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risa.Weinberg\Downloads\"/>
    </mc:Choice>
  </mc:AlternateContent>
  <xr:revisionPtr revIDLastSave="0" documentId="13_ncr:1_{9233B38B-0457-428D-A46D-BECF26BCF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trag" sheetId="1" r:id="rId1"/>
    <sheet name="Pflichtfelder" sheetId="7" state="hidden" r:id="rId2"/>
    <sheet name="Wertetabelle" sheetId="2" state="hidden" r:id="rId3"/>
    <sheet name="Schulstammdaten" sheetId="3" state="hidden" r:id="rId4"/>
    <sheet name="changelog" sheetId="4" state="hidden" r:id="rId5"/>
  </sheets>
  <definedNames>
    <definedName name="_xlnm._FilterDatabase" localSheetId="3" hidden="1">Schulstammdaten!$A$1:$L$1</definedName>
    <definedName name="_xlnm.Print_Area" localSheetId="0">Antrag!$A$1:$D$44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1" i="1" l="1"/>
  <c r="C27" i="1"/>
  <c r="C30" i="1"/>
  <c r="C29" i="1"/>
  <c r="C32" i="1"/>
  <c r="AB20" i="7"/>
  <c r="AA20" i="7"/>
  <c r="Z20" i="7"/>
  <c r="X20" i="7"/>
  <c r="W20" i="7"/>
  <c r="V20" i="7"/>
  <c r="U20" i="7"/>
  <c r="T20" i="7"/>
  <c r="A4" i="1"/>
  <c r="D11" i="1" l="1"/>
  <c r="B29" i="1"/>
  <c r="C138" i="3"/>
  <c r="C133" i="3"/>
  <c r="C139" i="3"/>
  <c r="C136" i="3"/>
  <c r="C141" i="3"/>
  <c r="C135" i="3"/>
  <c r="C134" i="3"/>
  <c r="C140" i="3"/>
  <c r="C142" i="3"/>
  <c r="C137" i="3"/>
  <c r="C1289" i="3"/>
  <c r="C1300" i="3"/>
  <c r="C1304" i="3"/>
  <c r="C1295" i="3"/>
  <c r="C1271" i="3"/>
  <c r="C1306" i="3"/>
  <c r="C1298" i="3"/>
  <c r="C1293" i="3"/>
  <c r="C1262" i="3"/>
  <c r="C1268" i="3"/>
  <c r="C1261" i="3"/>
  <c r="C1311" i="3"/>
  <c r="C1305" i="3"/>
  <c r="C1272" i="3"/>
  <c r="C1315" i="3"/>
  <c r="C1307" i="3"/>
  <c r="C1283" i="3"/>
  <c r="C1269" i="3"/>
  <c r="C1281" i="3"/>
  <c r="C1265" i="3"/>
  <c r="C1287" i="3"/>
  <c r="C1303" i="3"/>
  <c r="C1301" i="3"/>
  <c r="C1263" i="3"/>
  <c r="C1312" i="3"/>
  <c r="C1282" i="3"/>
  <c r="C1296" i="3"/>
  <c r="C1266" i="3"/>
  <c r="C1292" i="3"/>
  <c r="C1299" i="3"/>
  <c r="C1290" i="3"/>
  <c r="C1280" i="3"/>
  <c r="C1316" i="3"/>
  <c r="C1264" i="3"/>
  <c r="C1313" i="3"/>
  <c r="C1308" i="3"/>
  <c r="C1294" i="3"/>
  <c r="C1286" i="3"/>
  <c r="C1310" i="3"/>
  <c r="C1285" i="3"/>
  <c r="C1309" i="3"/>
  <c r="C1302" i="3"/>
  <c r="C1279" i="3"/>
  <c r="C1270" i="3"/>
  <c r="C1273" i="3"/>
  <c r="C1276" i="3"/>
  <c r="C1277" i="3"/>
  <c r="C1297" i="3"/>
  <c r="C1267" i="3"/>
  <c r="C1314" i="3"/>
  <c r="C1291" i="3"/>
  <c r="C1274" i="3"/>
  <c r="C1288" i="3"/>
  <c r="C1284" i="3"/>
  <c r="C1278" i="3"/>
  <c r="C1275" i="3"/>
  <c r="C1480" i="3"/>
  <c r="C1504" i="3"/>
  <c r="C1524" i="3"/>
  <c r="C1530" i="3"/>
  <c r="C1520" i="3"/>
  <c r="C1470" i="3"/>
  <c r="C1488" i="3"/>
  <c r="C1528" i="3"/>
  <c r="C1514" i="3"/>
  <c r="C1512" i="3"/>
  <c r="C1506" i="3"/>
  <c r="C1484" i="3"/>
  <c r="C1472" i="3"/>
  <c r="C1498" i="3"/>
  <c r="C1476" i="3"/>
  <c r="C1494" i="3"/>
  <c r="C1508" i="3"/>
  <c r="C1496" i="3"/>
  <c r="C1500" i="3"/>
  <c r="C1516" i="3"/>
  <c r="C1490" i="3"/>
  <c r="C1510" i="3"/>
  <c r="C1526" i="3"/>
  <c r="C1502" i="3"/>
  <c r="C1474" i="3"/>
  <c r="C1482" i="3"/>
  <c r="C1478" i="3"/>
  <c r="C1522" i="3"/>
  <c r="C1486" i="3"/>
  <c r="C1492" i="3"/>
  <c r="C1468" i="3"/>
  <c r="C1518" i="3"/>
  <c r="C112" i="3"/>
  <c r="C128" i="3"/>
  <c r="C126" i="3"/>
  <c r="C124" i="3"/>
  <c r="C121" i="3"/>
  <c r="C118" i="3"/>
  <c r="C117" i="3"/>
  <c r="C113" i="3"/>
  <c r="C114" i="3"/>
  <c r="C111" i="3"/>
  <c r="C109" i="3"/>
  <c r="C108" i="3"/>
  <c r="C107" i="3"/>
  <c r="C104" i="3"/>
  <c r="C101" i="3"/>
  <c r="C98" i="3"/>
  <c r="C97" i="3"/>
  <c r="C96" i="3"/>
  <c r="C132" i="3"/>
  <c r="C100" i="3"/>
  <c r="C103" i="3"/>
  <c r="C102" i="3"/>
  <c r="C122" i="3"/>
  <c r="C106" i="3"/>
  <c r="C127" i="3"/>
  <c r="C131" i="3"/>
  <c r="C125" i="3"/>
  <c r="C123" i="3"/>
  <c r="C120" i="3"/>
  <c r="C116" i="3"/>
  <c r="C115" i="3"/>
  <c r="C110" i="3"/>
  <c r="C105" i="3"/>
  <c r="C99" i="3"/>
  <c r="C130" i="3"/>
  <c r="C119" i="3"/>
  <c r="C19" i="3"/>
  <c r="C63" i="3"/>
  <c r="C129" i="3"/>
  <c r="C40" i="3"/>
  <c r="C21" i="3"/>
  <c r="C4" i="3"/>
  <c r="C25" i="3"/>
  <c r="C92" i="3"/>
  <c r="C15" i="3"/>
  <c r="C17" i="3"/>
  <c r="C6" i="3"/>
  <c r="C56" i="3"/>
  <c r="C55" i="3"/>
  <c r="C58" i="3"/>
  <c r="C57" i="3"/>
  <c r="C64" i="3"/>
  <c r="C5" i="3"/>
  <c r="C62" i="3"/>
  <c r="C82" i="3"/>
  <c r="C31" i="3"/>
  <c r="C73" i="3"/>
  <c r="C18" i="3"/>
  <c r="C39" i="3"/>
  <c r="C51" i="3"/>
  <c r="C70" i="3"/>
  <c r="C52" i="3"/>
  <c r="C88" i="3"/>
  <c r="C47" i="3"/>
  <c r="C20" i="3"/>
  <c r="C14" i="3"/>
  <c r="C9" i="3"/>
  <c r="C71" i="3"/>
  <c r="C68" i="3"/>
  <c r="C11" i="3"/>
  <c r="C42" i="3"/>
  <c r="C61" i="3"/>
  <c r="C87" i="3"/>
  <c r="C93" i="3"/>
  <c r="C86" i="3"/>
  <c r="C83" i="3"/>
  <c r="C54" i="3"/>
  <c r="C60" i="3"/>
  <c r="C94" i="3"/>
  <c r="C10" i="3"/>
  <c r="C53" i="3"/>
  <c r="C84" i="3"/>
  <c r="C72" i="3"/>
  <c r="C69" i="3"/>
  <c r="C32" i="3"/>
  <c r="C59" i="3"/>
  <c r="C78" i="3"/>
  <c r="C81" i="3"/>
  <c r="C8" i="3"/>
  <c r="C46" i="3"/>
  <c r="C85" i="3"/>
  <c r="C34" i="3"/>
  <c r="C36" i="3"/>
  <c r="C38" i="3"/>
  <c r="C35" i="3"/>
  <c r="C48" i="3"/>
  <c r="C49" i="3"/>
  <c r="C7" i="3"/>
  <c r="C41" i="3"/>
  <c r="C77" i="3"/>
  <c r="C33" i="3"/>
  <c r="C16" i="3"/>
  <c r="C43" i="3"/>
  <c r="C29" i="3"/>
  <c r="C76" i="3"/>
  <c r="C3" i="3"/>
  <c r="C95" i="3"/>
  <c r="C80" i="3"/>
  <c r="C74" i="3"/>
  <c r="C67" i="3"/>
  <c r="C45" i="3"/>
  <c r="C27" i="3"/>
  <c r="C30" i="3"/>
  <c r="C75" i="3"/>
  <c r="C22" i="3"/>
  <c r="C91" i="3"/>
  <c r="C13" i="3"/>
  <c r="C66" i="3"/>
  <c r="C44" i="3"/>
  <c r="C26" i="3"/>
  <c r="C79" i="3"/>
  <c r="C23" i="3"/>
  <c r="C89" i="3"/>
  <c r="C50" i="3"/>
  <c r="C65" i="3"/>
  <c r="C24" i="3"/>
  <c r="C37" i="3"/>
  <c r="C90" i="3"/>
  <c r="C12" i="3"/>
  <c r="C28" i="3"/>
  <c r="C1317" i="3"/>
  <c r="C1320" i="3"/>
  <c r="C1318" i="3"/>
  <c r="C1319" i="3"/>
  <c r="C1227" i="3"/>
  <c r="C1132" i="3"/>
  <c r="C1201" i="3"/>
  <c r="C1234" i="3"/>
  <c r="C1212" i="3"/>
  <c r="C1109" i="3"/>
  <c r="C1135" i="3"/>
  <c r="C1209" i="3"/>
  <c r="C1143" i="3"/>
  <c r="C1166" i="3"/>
  <c r="C1202" i="3"/>
  <c r="C1231" i="3"/>
  <c r="C1211" i="3"/>
  <c r="C1204" i="3"/>
  <c r="C1146" i="3"/>
  <c r="C1123" i="3"/>
  <c r="C1230" i="3"/>
  <c r="C1226" i="3"/>
  <c r="C1155" i="3"/>
  <c r="C1153" i="3"/>
  <c r="C1192" i="3"/>
  <c r="C1229" i="3"/>
  <c r="C1220" i="3"/>
  <c r="C1217" i="3"/>
  <c r="C1156" i="3"/>
  <c r="C1198" i="3"/>
  <c r="C1142" i="3"/>
  <c r="C1125" i="3"/>
  <c r="C1250" i="3"/>
  <c r="C1110" i="3"/>
  <c r="C1218" i="3"/>
  <c r="C1191" i="3"/>
  <c r="C1133" i="3"/>
  <c r="C1136" i="3"/>
  <c r="C1150" i="3"/>
  <c r="C1159" i="3"/>
  <c r="C1219" i="3"/>
  <c r="C1233" i="3"/>
  <c r="C1225" i="3"/>
  <c r="C1183" i="3"/>
  <c r="C1140" i="3"/>
  <c r="C1167" i="3"/>
  <c r="C1129" i="3"/>
  <c r="C1117" i="3"/>
  <c r="C1185" i="3"/>
  <c r="C1184" i="3"/>
  <c r="C1257" i="3"/>
  <c r="C1149" i="3"/>
  <c r="C1118" i="3"/>
  <c r="C1112" i="3"/>
  <c r="C1259" i="3"/>
  <c r="C1200" i="3"/>
  <c r="C1189" i="3"/>
  <c r="C1249" i="3"/>
  <c r="C1128" i="3"/>
  <c r="C1157" i="3"/>
  <c r="C1134" i="3"/>
  <c r="C1127" i="3"/>
  <c r="C1168" i="3"/>
  <c r="C1221" i="3"/>
  <c r="C1182" i="3"/>
  <c r="C1228" i="3"/>
  <c r="C1154" i="3"/>
  <c r="C1205" i="3"/>
  <c r="C1145" i="3"/>
  <c r="C1240" i="3"/>
  <c r="C1141" i="3"/>
  <c r="C1241" i="3"/>
  <c r="C1179" i="3"/>
  <c r="C1175" i="3"/>
  <c r="C1190" i="3"/>
  <c r="C1247" i="3"/>
  <c r="C1186" i="3"/>
  <c r="C1139" i="3"/>
  <c r="C1122" i="3"/>
  <c r="C1151" i="3"/>
  <c r="C1216" i="3"/>
  <c r="C1115" i="3"/>
  <c r="C1215" i="3"/>
  <c r="C1210" i="3"/>
  <c r="C1251" i="3"/>
  <c r="C1148" i="3"/>
  <c r="C1138" i="3"/>
  <c r="C1214" i="3"/>
  <c r="C1164" i="3"/>
  <c r="C1246" i="3"/>
  <c r="C1174" i="3"/>
  <c r="C1232" i="3"/>
  <c r="C1258" i="3"/>
  <c r="C1238" i="3"/>
  <c r="C1176" i="3"/>
  <c r="C1244" i="3"/>
  <c r="C1169" i="3"/>
  <c r="C1170" i="3"/>
  <c r="C1162" i="3"/>
  <c r="C1121" i="3"/>
  <c r="C1111" i="3"/>
  <c r="C1120" i="3"/>
  <c r="C1161" i="3"/>
  <c r="C1197" i="3"/>
  <c r="C1235" i="3"/>
  <c r="C1177" i="3"/>
  <c r="C1222" i="3"/>
  <c r="C1223" i="3"/>
  <c r="C1207" i="3"/>
  <c r="C1194" i="3"/>
  <c r="C1158" i="3"/>
  <c r="C1119" i="3"/>
  <c r="C1173" i="3"/>
  <c r="C1188" i="3"/>
  <c r="C1255" i="3"/>
  <c r="C1245" i="3"/>
  <c r="C1237" i="3"/>
  <c r="C1130" i="3"/>
  <c r="C1193" i="3"/>
  <c r="C1108" i="3"/>
  <c r="C1254" i="3"/>
  <c r="C1172" i="3"/>
  <c r="C1180" i="3"/>
  <c r="C1187" i="3"/>
  <c r="C1114" i="3"/>
  <c r="C1243" i="3"/>
  <c r="C1113" i="3"/>
  <c r="C1163" i="3"/>
  <c r="C1213" i="3"/>
  <c r="C1253" i="3"/>
  <c r="C1208" i="3"/>
  <c r="C1124" i="3"/>
  <c r="C1256" i="3"/>
  <c r="C1160" i="3"/>
  <c r="C1147" i="3"/>
  <c r="C1196" i="3"/>
  <c r="C1126" i="3"/>
  <c r="C1131" i="3"/>
  <c r="C1248" i="3"/>
  <c r="C1206" i="3"/>
  <c r="C1165" i="3"/>
  <c r="C1181" i="3"/>
  <c r="C1178" i="3"/>
  <c r="C1203" i="3"/>
  <c r="C1239" i="3"/>
  <c r="C1144" i="3"/>
  <c r="C1195" i="3"/>
  <c r="C1224" i="3"/>
  <c r="C1137" i="3"/>
  <c r="C1116" i="3"/>
  <c r="C1236" i="3"/>
  <c r="C1252" i="3"/>
  <c r="C1199" i="3"/>
  <c r="C1171" i="3"/>
  <c r="C1242" i="3"/>
  <c r="C1152" i="3"/>
  <c r="C157" i="3"/>
  <c r="C146" i="3"/>
  <c r="C1413" i="3"/>
  <c r="C1401" i="3"/>
  <c r="C145" i="3"/>
  <c r="C160" i="3"/>
  <c r="C1450" i="3"/>
  <c r="C153" i="3"/>
  <c r="C1416" i="3"/>
  <c r="C1438" i="3"/>
  <c r="C1443" i="3"/>
  <c r="C1465" i="3"/>
  <c r="C1396" i="3"/>
  <c r="C1441" i="3"/>
  <c r="C150" i="3"/>
  <c r="C1462" i="3"/>
  <c r="C1461" i="3"/>
  <c r="C1366" i="3"/>
  <c r="C1383" i="3"/>
  <c r="C1377" i="3"/>
  <c r="C1362" i="3"/>
  <c r="C1464" i="3"/>
  <c r="C1361" i="3"/>
  <c r="C1439" i="3"/>
  <c r="C1437" i="3"/>
  <c r="C1398" i="3"/>
  <c r="C1395" i="3"/>
  <c r="C1340" i="3"/>
  <c r="C1386" i="3"/>
  <c r="C147" i="3"/>
  <c r="C1346" i="3"/>
  <c r="C1360" i="3"/>
  <c r="C1459" i="3"/>
  <c r="C1454" i="3"/>
  <c r="C1451" i="3"/>
  <c r="C1432" i="3"/>
  <c r="C1425" i="3"/>
  <c r="C1399" i="3"/>
  <c r="C1393" i="3"/>
  <c r="C1390" i="3"/>
  <c r="C1381" i="3"/>
  <c r="C1370" i="3"/>
  <c r="C1489" i="3"/>
  <c r="C1363" i="3"/>
  <c r="C1359" i="3"/>
  <c r="C1358" i="3"/>
  <c r="C1353" i="3"/>
  <c r="C1351" i="3"/>
  <c r="C1350" i="3"/>
  <c r="C164" i="3"/>
  <c r="C1452" i="3"/>
  <c r="C161" i="3"/>
  <c r="C1426" i="3"/>
  <c r="C1422" i="3"/>
  <c r="C1509" i="3"/>
  <c r="C1445" i="3"/>
  <c r="C1440" i="3"/>
  <c r="C1403" i="3"/>
  <c r="C1497" i="3"/>
  <c r="C1374" i="3"/>
  <c r="C1349" i="3"/>
  <c r="C1479" i="3"/>
  <c r="C1330" i="3"/>
  <c r="C162" i="3"/>
  <c r="C159" i="3"/>
  <c r="C1379" i="3"/>
  <c r="C154" i="3"/>
  <c r="C152" i="3"/>
  <c r="C151" i="3"/>
  <c r="C149" i="3"/>
  <c r="C148" i="3"/>
  <c r="C1457" i="3"/>
  <c r="C1455" i="3"/>
  <c r="C1447" i="3"/>
  <c r="C1446" i="3"/>
  <c r="C1525" i="3"/>
  <c r="C1436" i="3"/>
  <c r="C1435" i="3"/>
  <c r="C1434" i="3"/>
  <c r="C1430" i="3"/>
  <c r="C1429" i="3"/>
  <c r="C1427" i="3"/>
  <c r="C1424" i="3"/>
  <c r="C1420" i="3"/>
  <c r="C1419" i="3"/>
  <c r="C1411" i="3"/>
  <c r="C1410" i="3"/>
  <c r="C1406" i="3"/>
  <c r="C1391" i="3"/>
  <c r="C1501" i="3"/>
  <c r="C1368" i="3"/>
  <c r="C1365" i="3"/>
  <c r="C1355" i="3"/>
  <c r="C1352" i="3"/>
  <c r="C1343" i="3"/>
  <c r="C1335" i="3"/>
  <c r="C1473" i="3"/>
  <c r="C1329" i="3"/>
  <c r="C163" i="3"/>
  <c r="C1449" i="3"/>
  <c r="C158" i="3"/>
  <c r="C1418" i="3"/>
  <c r="C1408" i="3"/>
  <c r="C1511" i="3"/>
  <c r="C1387" i="3"/>
  <c r="C1345" i="3"/>
  <c r="C1332" i="3"/>
  <c r="C1364" i="3"/>
  <c r="C1336" i="3"/>
  <c r="C1409" i="3"/>
  <c r="C1342" i="3"/>
  <c r="C1448" i="3"/>
  <c r="C1404" i="3"/>
  <c r="C1471" i="3"/>
  <c r="C1369" i="3"/>
  <c r="C1347" i="3"/>
  <c r="C1444" i="3"/>
  <c r="C1382" i="3"/>
  <c r="C1402" i="3"/>
  <c r="C1334" i="3"/>
  <c r="C1475" i="3"/>
  <c r="C1481" i="3"/>
  <c r="C1523" i="3"/>
  <c r="C1442" i="3"/>
  <c r="C1513" i="3"/>
  <c r="C1397" i="3"/>
  <c r="C1417" i="3"/>
  <c r="C1339" i="3"/>
  <c r="C1384" i="3"/>
  <c r="C1463" i="3"/>
  <c r="C1460" i="3"/>
  <c r="C1375" i="3"/>
  <c r="C1477" i="3"/>
  <c r="C1521" i="3"/>
  <c r="C1392" i="3"/>
  <c r="C1371" i="3"/>
  <c r="C1485" i="3"/>
  <c r="C1333" i="3"/>
  <c r="C1388" i="3"/>
  <c r="C1378" i="3"/>
  <c r="C1367" i="3"/>
  <c r="C1431" i="3"/>
  <c r="C1493" i="3"/>
  <c r="C1529" i="3"/>
  <c r="C1466" i="3"/>
  <c r="C1519" i="3"/>
  <c r="C1414" i="3"/>
  <c r="C1507" i="3"/>
  <c r="C1376" i="3"/>
  <c r="C1433" i="3"/>
  <c r="C1372" i="3"/>
  <c r="C1483" i="3"/>
  <c r="C1423" i="3"/>
  <c r="C156" i="3"/>
  <c r="C1527" i="3"/>
  <c r="C1412" i="3"/>
  <c r="C1344" i="3"/>
  <c r="C1407" i="3"/>
  <c r="C1495" i="3"/>
  <c r="C1389" i="3"/>
  <c r="C1499" i="3"/>
  <c r="C1357" i="3"/>
  <c r="C1421" i="3"/>
  <c r="C1380" i="3"/>
  <c r="C1453" i="3"/>
  <c r="C1428" i="3"/>
  <c r="C1491" i="3"/>
  <c r="C1338" i="3"/>
  <c r="C1415" i="3"/>
  <c r="C1356" i="3"/>
  <c r="C1515" i="3"/>
  <c r="C1405" i="3"/>
  <c r="C1331" i="3"/>
  <c r="C1354" i="3"/>
  <c r="C1373" i="3"/>
  <c r="C1341" i="3"/>
  <c r="C1337" i="3"/>
  <c r="C1456" i="3"/>
  <c r="C1469" i="3"/>
  <c r="C1467" i="3"/>
  <c r="C1385" i="3"/>
  <c r="C1348" i="3"/>
  <c r="C1458" i="3"/>
  <c r="C155" i="3"/>
  <c r="C1505" i="3"/>
  <c r="C1517" i="3"/>
  <c r="C1394" i="3"/>
  <c r="C1487" i="3"/>
  <c r="C1326" i="3"/>
  <c r="C1328" i="3"/>
  <c r="C1322" i="3"/>
  <c r="C1321" i="3"/>
  <c r="C1323" i="3"/>
  <c r="C1324" i="3"/>
  <c r="C1503" i="3"/>
  <c r="C1325" i="3"/>
  <c r="C1327" i="3"/>
  <c r="C1400" i="3"/>
  <c r="C1654" i="3"/>
  <c r="C1535" i="3"/>
  <c r="C1590" i="3"/>
  <c r="C1646" i="3"/>
  <c r="C1634" i="3"/>
  <c r="C1539" i="3"/>
  <c r="C1536" i="3"/>
  <c r="C1627" i="3"/>
  <c r="C1658" i="3"/>
  <c r="C1657" i="3"/>
  <c r="C1662" i="3"/>
  <c r="C1565" i="3"/>
  <c r="C1616" i="3"/>
  <c r="C1656" i="3"/>
  <c r="C1549" i="3"/>
  <c r="C1651" i="3"/>
  <c r="C1570" i="3"/>
  <c r="C1533" i="3"/>
  <c r="C1602" i="3"/>
  <c r="C1659" i="3"/>
  <c r="C1564" i="3"/>
  <c r="C1542" i="3"/>
  <c r="C1561" i="3"/>
  <c r="C1642" i="3"/>
  <c r="C1544" i="3"/>
  <c r="C1557" i="3"/>
  <c r="C1543" i="3"/>
  <c r="C1661" i="3"/>
  <c r="C1603" i="3"/>
  <c r="C1605" i="3"/>
  <c r="C1604" i="3"/>
  <c r="C1580" i="3"/>
  <c r="C1588" i="3"/>
  <c r="C1591" i="3"/>
  <c r="C1636" i="3"/>
  <c r="C1635" i="3"/>
  <c r="C1643" i="3"/>
  <c r="C1596" i="3"/>
  <c r="C1647" i="3"/>
  <c r="C1639" i="3"/>
  <c r="C1587" i="3"/>
  <c r="C1593" i="3"/>
  <c r="C1621" i="3"/>
  <c r="C1613" i="3"/>
  <c r="C1637" i="3"/>
  <c r="C1653" i="3"/>
  <c r="C1623" i="3"/>
  <c r="C1540" i="3"/>
  <c r="C1572" i="3"/>
  <c r="C1538" i="3"/>
  <c r="C1660" i="3"/>
  <c r="C1633" i="3"/>
  <c r="C1611" i="3"/>
  <c r="C1594" i="3"/>
  <c r="C1638" i="3"/>
  <c r="C1614" i="3"/>
  <c r="C1578" i="3"/>
  <c r="C1641" i="3"/>
  <c r="C1601" i="3"/>
  <c r="C1632" i="3"/>
  <c r="C1640" i="3"/>
  <c r="C1592" i="3"/>
  <c r="C1581" i="3"/>
  <c r="C1631" i="3"/>
  <c r="C1618" i="3"/>
  <c r="C1609" i="3"/>
  <c r="C1606" i="3"/>
  <c r="C1600" i="3"/>
  <c r="C1589" i="3"/>
  <c r="C1644" i="3"/>
  <c r="C1626" i="3"/>
  <c r="C1648" i="3"/>
  <c r="C1585" i="3"/>
  <c r="C1645" i="3"/>
  <c r="C1608" i="3"/>
  <c r="C1599" i="3"/>
  <c r="C1624" i="3"/>
  <c r="C1622" i="3"/>
  <c r="C1583" i="3"/>
  <c r="C1629" i="3"/>
  <c r="C1610" i="3"/>
  <c r="C1630" i="3"/>
  <c r="C1579" i="3"/>
  <c r="C1584" i="3"/>
  <c r="C1612" i="3"/>
  <c r="C1607" i="3"/>
  <c r="C1577" i="3"/>
  <c r="C1595" i="3"/>
  <c r="C1586" i="3"/>
  <c r="C1615" i="3"/>
  <c r="C1597" i="3"/>
  <c r="C1582" i="3"/>
  <c r="C1625" i="3"/>
  <c r="C1617" i="3"/>
  <c r="C1598" i="3"/>
  <c r="C1655" i="3"/>
  <c r="C1650" i="3"/>
  <c r="C1556" i="3"/>
  <c r="C1548" i="3"/>
  <c r="C1545" i="3"/>
  <c r="C1553" i="3"/>
  <c r="C1576" i="3"/>
  <c r="C1554" i="3"/>
  <c r="C1562" i="3"/>
  <c r="C1567" i="3"/>
  <c r="C1552" i="3"/>
  <c r="C1568" i="3"/>
  <c r="C1547" i="3"/>
  <c r="C1566" i="3"/>
  <c r="C1563" i="3"/>
  <c r="C1652" i="3"/>
  <c r="C1574" i="3"/>
  <c r="C1541" i="3"/>
  <c r="C1569" i="3"/>
  <c r="C1573" i="3"/>
  <c r="C1532" i="3"/>
  <c r="C1551" i="3"/>
  <c r="C1537" i="3"/>
  <c r="C1560" i="3"/>
  <c r="C1559" i="3"/>
  <c r="C1531" i="3"/>
  <c r="C1620" i="3"/>
  <c r="C1628" i="3"/>
  <c r="C1571" i="3"/>
  <c r="C1619" i="3"/>
  <c r="C1649" i="3"/>
  <c r="C1534" i="3"/>
  <c r="C1575" i="3"/>
  <c r="C1546" i="3"/>
  <c r="C1550" i="3"/>
  <c r="C1555" i="3"/>
  <c r="C1558" i="3"/>
  <c r="C596" i="3"/>
  <c r="C366" i="3"/>
  <c r="C174" i="3"/>
  <c r="C524" i="3"/>
  <c r="C1011" i="3"/>
  <c r="C322" i="3"/>
  <c r="C1025" i="3"/>
  <c r="C401" i="3"/>
  <c r="C1097" i="3"/>
  <c r="C541" i="3"/>
  <c r="C263" i="3"/>
  <c r="C1078" i="3"/>
  <c r="C455" i="3"/>
  <c r="C944" i="3"/>
  <c r="C1019" i="3"/>
  <c r="C1024" i="3"/>
  <c r="C1015" i="3"/>
  <c r="C173" i="3"/>
  <c r="C1039" i="3"/>
  <c r="C846" i="3"/>
  <c r="C447" i="3"/>
  <c r="C396" i="3"/>
  <c r="C723" i="3"/>
  <c r="C941" i="3"/>
  <c r="C334" i="3"/>
  <c r="C893" i="3"/>
  <c r="C630" i="3"/>
  <c r="C964" i="3"/>
  <c r="C265" i="3"/>
  <c r="C333" i="3"/>
  <c r="C1069" i="3"/>
  <c r="C339" i="3"/>
  <c r="C650" i="3"/>
  <c r="C832" i="3"/>
  <c r="C778" i="3"/>
  <c r="C753" i="3"/>
  <c r="C880" i="3"/>
  <c r="C268" i="3"/>
  <c r="C1014" i="3"/>
  <c r="C812" i="3"/>
  <c r="C681" i="3"/>
  <c r="C598" i="3"/>
  <c r="C176" i="3"/>
  <c r="C1056" i="3"/>
  <c r="C415" i="3"/>
  <c r="C1012" i="3"/>
  <c r="C666" i="3"/>
  <c r="C1095" i="3"/>
  <c r="C203" i="3"/>
  <c r="C404" i="3"/>
  <c r="C188" i="3"/>
  <c r="C925" i="3"/>
  <c r="C309" i="3"/>
  <c r="C945" i="3"/>
  <c r="C780" i="3"/>
  <c r="C842" i="3"/>
  <c r="C1030" i="3"/>
  <c r="C344" i="3"/>
  <c r="C752" i="3"/>
  <c r="C698" i="3"/>
  <c r="C345" i="3"/>
  <c r="C316" i="3"/>
  <c r="C756" i="3"/>
  <c r="C931" i="3"/>
  <c r="C532" i="3"/>
  <c r="C1026" i="3"/>
  <c r="C543" i="3"/>
  <c r="C544" i="3"/>
  <c r="C299" i="3"/>
  <c r="C589" i="3"/>
  <c r="C1050" i="3"/>
  <c r="C550" i="3"/>
  <c r="C520" i="3"/>
  <c r="C1047" i="3"/>
  <c r="C474" i="3"/>
  <c r="C718" i="3"/>
  <c r="C717" i="3"/>
  <c r="C246" i="3"/>
  <c r="C317" i="3"/>
  <c r="C354" i="3"/>
  <c r="C582" i="3"/>
  <c r="C177" i="3"/>
  <c r="C497" i="3"/>
  <c r="C661" i="3"/>
  <c r="C992" i="3"/>
  <c r="C267" i="3"/>
  <c r="C452" i="3"/>
  <c r="C715" i="3"/>
  <c r="C806" i="3"/>
  <c r="C933" i="3"/>
  <c r="C922" i="3"/>
  <c r="C611" i="3"/>
  <c r="C416" i="3"/>
  <c r="C574" i="3"/>
  <c r="C751" i="3"/>
  <c r="C300" i="3"/>
  <c r="C242" i="3"/>
  <c r="C243" i="3"/>
  <c r="C727" i="3"/>
  <c r="C637" i="3"/>
  <c r="C728" i="3"/>
  <c r="C902" i="3"/>
  <c r="C580" i="3"/>
  <c r="C276" i="3"/>
  <c r="C793" i="3"/>
  <c r="C994" i="3"/>
  <c r="C382" i="3"/>
  <c r="C841" i="3"/>
  <c r="C1085" i="3"/>
  <c r="C843" i="3"/>
  <c r="C426" i="3"/>
  <c r="C805" i="3"/>
  <c r="C820" i="3"/>
  <c r="C360" i="3"/>
  <c r="C478" i="3"/>
  <c r="C822" i="3"/>
  <c r="C325" i="3"/>
  <c r="C269" i="3"/>
  <c r="C181" i="3"/>
  <c r="C182" i="3"/>
  <c r="C911" i="3"/>
  <c r="C469" i="3"/>
  <c r="C445" i="3"/>
  <c r="C290" i="3"/>
  <c r="C863" i="3"/>
  <c r="C406" i="3"/>
  <c r="C168" i="3"/>
  <c r="C619" i="3"/>
  <c r="C471" i="3"/>
  <c r="C587" i="3"/>
  <c r="C507" i="3"/>
  <c r="C196" i="3"/>
  <c r="C626" i="3"/>
  <c r="C962" i="3"/>
  <c r="C597" i="3"/>
  <c r="C466" i="3"/>
  <c r="C1058" i="3"/>
  <c r="C814" i="3"/>
  <c r="C618" i="3"/>
  <c r="C319" i="3"/>
  <c r="C346" i="3"/>
  <c r="C234" i="3"/>
  <c r="C528" i="3"/>
  <c r="C828" i="3"/>
  <c r="C835" i="3"/>
  <c r="C966" i="3"/>
  <c r="C499" i="3"/>
  <c r="C761" i="3"/>
  <c r="C451" i="3"/>
  <c r="C444" i="3"/>
  <c r="C330" i="3"/>
  <c r="C1021" i="3"/>
  <c r="C870" i="3"/>
  <c r="C585" i="3"/>
  <c r="C399" i="3"/>
  <c r="C470" i="3"/>
  <c r="C797" i="3"/>
  <c r="C759" i="3"/>
  <c r="C254" i="3"/>
  <c r="C144" i="3"/>
  <c r="C955" i="3"/>
  <c r="C819" i="3"/>
  <c r="C235" i="3"/>
  <c r="C1005" i="3"/>
  <c r="C1043" i="3"/>
  <c r="C1089" i="3"/>
  <c r="C923" i="3"/>
  <c r="C457" i="3"/>
  <c r="C400" i="3"/>
  <c r="C331" i="3"/>
  <c r="C1260" i="3"/>
  <c r="C932" i="3"/>
  <c r="C187" i="3"/>
  <c r="C169" i="3"/>
  <c r="C839" i="3"/>
  <c r="C907" i="3"/>
  <c r="C1086" i="3"/>
  <c r="C621" i="3"/>
  <c r="C1017" i="3"/>
  <c r="C924" i="3"/>
  <c r="C882" i="3"/>
  <c r="C939" i="3"/>
  <c r="C301" i="3"/>
  <c r="C289" i="3"/>
  <c r="C361" i="3"/>
  <c r="C310" i="3"/>
  <c r="C1036" i="3"/>
  <c r="C777" i="3"/>
  <c r="C527" i="3"/>
  <c r="C190" i="3"/>
  <c r="C191" i="3"/>
  <c r="C719" i="3"/>
  <c r="C491" i="3"/>
  <c r="C211" i="3"/>
  <c r="C1033" i="3"/>
  <c r="C454" i="3"/>
  <c r="C231" i="3"/>
  <c r="C906" i="3"/>
  <c r="C875" i="3"/>
  <c r="C735" i="3"/>
  <c r="C872" i="3"/>
  <c r="C874" i="3"/>
  <c r="C716" i="3"/>
  <c r="C742" i="3"/>
  <c r="C303" i="3"/>
  <c r="C764" i="3"/>
  <c r="C498" i="3"/>
  <c r="C881" i="3"/>
  <c r="C437" i="3"/>
  <c r="C722" i="3"/>
  <c r="C556" i="3"/>
  <c r="C561" i="3"/>
  <c r="C1006" i="3"/>
  <c r="C954" i="3"/>
  <c r="C521" i="3"/>
  <c r="C740" i="3"/>
  <c r="C738" i="3"/>
  <c r="C739" i="3"/>
  <c r="C940" i="3"/>
  <c r="C558" i="3"/>
  <c r="C818" i="3"/>
  <c r="C1049" i="3"/>
  <c r="C1070" i="3"/>
  <c r="C332" i="3"/>
  <c r="C887" i="3"/>
  <c r="C245" i="3"/>
  <c r="C241" i="3"/>
  <c r="C694" i="3"/>
  <c r="C1046" i="3"/>
  <c r="C802" i="3"/>
  <c r="C277" i="3"/>
  <c r="C258" i="3"/>
  <c r="C427" i="3"/>
  <c r="C324" i="3"/>
  <c r="C323" i="3"/>
  <c r="C224" i="3"/>
  <c r="C743" i="3"/>
  <c r="C817" i="3"/>
  <c r="C473" i="3"/>
  <c r="C549" i="3"/>
  <c r="C365" i="3"/>
  <c r="C359" i="3"/>
  <c r="C921" i="3"/>
  <c r="C1040" i="3"/>
  <c r="C393" i="3"/>
  <c r="C183" i="3"/>
  <c r="C175" i="3"/>
  <c r="C398" i="3"/>
  <c r="C1061" i="3"/>
  <c r="C167" i="3"/>
  <c r="C854" i="3"/>
  <c r="C714" i="3"/>
  <c r="C692" i="3"/>
  <c r="C956" i="3"/>
  <c r="C1096" i="3"/>
  <c r="C829" i="3"/>
  <c r="C1082" i="3"/>
  <c r="C1029" i="3"/>
  <c r="C1010" i="3"/>
  <c r="C1003" i="3"/>
  <c r="C999" i="3"/>
  <c r="C976" i="3"/>
  <c r="C958" i="3"/>
  <c r="C193" i="3"/>
  <c r="C952" i="3"/>
  <c r="C920" i="3"/>
  <c r="C905" i="3"/>
  <c r="C899" i="3"/>
  <c r="C890" i="3"/>
  <c r="C408" i="3"/>
  <c r="C885" i="3"/>
  <c r="C884" i="3"/>
  <c r="C826" i="3"/>
  <c r="C807" i="3"/>
  <c r="C792" i="3"/>
  <c r="C784" i="3"/>
  <c r="C760" i="3"/>
  <c r="C710" i="3"/>
  <c r="C699" i="3"/>
  <c r="C697" i="3"/>
  <c r="C664" i="3"/>
  <c r="C662" i="3"/>
  <c r="C624" i="3"/>
  <c r="C622" i="3"/>
  <c r="C407" i="3"/>
  <c r="C586" i="3"/>
  <c r="C573" i="3"/>
  <c r="C494" i="3"/>
  <c r="C465" i="3"/>
  <c r="C458" i="3"/>
  <c r="C456" i="3"/>
  <c r="C442" i="3"/>
  <c r="C813" i="3"/>
  <c r="C379" i="3"/>
  <c r="C337" i="3"/>
  <c r="C302" i="3"/>
  <c r="C285" i="3"/>
  <c r="C286" i="3"/>
  <c r="C201" i="3"/>
  <c r="C869" i="3"/>
  <c r="C349" i="3"/>
  <c r="C429" i="3"/>
  <c r="C328" i="3"/>
  <c r="C209" i="3"/>
  <c r="C1081" i="3"/>
  <c r="C207" i="3"/>
  <c r="C342" i="3"/>
  <c r="C186" i="3"/>
  <c r="C390" i="3"/>
  <c r="C280" i="3"/>
  <c r="C736" i="3"/>
  <c r="C834" i="3"/>
  <c r="C279" i="3"/>
  <c r="C592" i="3"/>
  <c r="C384" i="3"/>
  <c r="C373" i="3"/>
  <c r="C318" i="3"/>
  <c r="C292" i="3"/>
  <c r="C1080" i="3"/>
  <c r="C340" i="3"/>
  <c r="C1084" i="3"/>
  <c r="C1074" i="3"/>
  <c r="C185" i="3"/>
  <c r="C783" i="3"/>
  <c r="C1079" i="3"/>
  <c r="C143" i="3"/>
  <c r="C1059" i="3"/>
  <c r="C460" i="3"/>
  <c r="C980" i="3"/>
  <c r="C688" i="3"/>
  <c r="C687" i="3"/>
  <c r="C674" i="3"/>
  <c r="C979" i="3"/>
  <c r="C480" i="3"/>
  <c r="C215" i="3"/>
  <c r="C787" i="3"/>
  <c r="C781" i="3"/>
  <c r="C184" i="3"/>
  <c r="C312" i="3"/>
  <c r="C500" i="3"/>
  <c r="C1071" i="3"/>
  <c r="C978" i="3"/>
  <c r="C1077" i="3"/>
  <c r="C260" i="3"/>
  <c r="C971" i="3"/>
  <c r="C1076" i="3"/>
  <c r="C798" i="3"/>
  <c r="C682" i="3"/>
  <c r="C593" i="3"/>
  <c r="C397" i="3"/>
  <c r="C329" i="3"/>
  <c r="C372" i="3"/>
  <c r="C481" i="3"/>
  <c r="C771" i="3"/>
  <c r="C464" i="3"/>
  <c r="C929" i="3"/>
  <c r="C782" i="3"/>
  <c r="C671" i="3"/>
  <c r="C667" i="3"/>
  <c r="C368" i="3"/>
  <c r="C1103" i="3"/>
  <c r="C1107" i="3"/>
  <c r="C1102" i="3"/>
  <c r="C1106" i="3"/>
  <c r="C1105" i="3"/>
  <c r="C1101" i="3"/>
  <c r="C1104" i="3"/>
  <c r="C1100" i="3"/>
  <c r="C1098" i="3"/>
  <c r="C1093" i="3"/>
  <c r="C1092" i="3"/>
  <c r="C1083" i="3"/>
  <c r="C1072" i="3"/>
  <c r="C1075" i="3"/>
  <c r="C600" i="3"/>
  <c r="C1068" i="3"/>
  <c r="C1088" i="3"/>
  <c r="C1067" i="3"/>
  <c r="C1065" i="3"/>
  <c r="C1066" i="3"/>
  <c r="C1064" i="3"/>
  <c r="C1063" i="3"/>
  <c r="C1062" i="3"/>
  <c r="C1060" i="3"/>
  <c r="C1057" i="3"/>
  <c r="C1055" i="3"/>
  <c r="C1054" i="3"/>
  <c r="C1053" i="3"/>
  <c r="C1051" i="3"/>
  <c r="C1048" i="3"/>
  <c r="C198" i="3"/>
  <c r="C1045" i="3"/>
  <c r="C1044" i="3"/>
  <c r="C1042" i="3"/>
  <c r="C1041" i="3"/>
  <c r="C689" i="3"/>
  <c r="C1038" i="3"/>
  <c r="C1034" i="3"/>
  <c r="C1035" i="3"/>
  <c r="C1032" i="3"/>
  <c r="C1031" i="3"/>
  <c r="C1027" i="3"/>
  <c r="C1023" i="3"/>
  <c r="C1022" i="3"/>
  <c r="C1016" i="3"/>
  <c r="C1013" i="3"/>
  <c r="C492" i="3"/>
  <c r="C1009" i="3"/>
  <c r="C1008" i="3"/>
  <c r="C1004" i="3"/>
  <c r="C1002" i="3"/>
  <c r="C1000" i="3"/>
  <c r="C1007" i="3"/>
  <c r="C998" i="3"/>
  <c r="C997" i="3"/>
  <c r="C996" i="3"/>
  <c r="C995" i="3"/>
  <c r="C993" i="3"/>
  <c r="C991" i="3"/>
  <c r="C990" i="3"/>
  <c r="C989" i="3"/>
  <c r="C988" i="3"/>
  <c r="C987" i="3"/>
  <c r="C986" i="3"/>
  <c r="C984" i="3"/>
  <c r="C977" i="3"/>
  <c r="C983" i="3"/>
  <c r="C981" i="3"/>
  <c r="C970" i="3"/>
  <c r="C969" i="3"/>
  <c r="C609" i="3"/>
  <c r="C968" i="3"/>
  <c r="C967" i="3"/>
  <c r="C965" i="3"/>
  <c r="C912" i="3"/>
  <c r="C217" i="3"/>
  <c r="C236" i="3"/>
  <c r="C963" i="3"/>
  <c r="C961" i="3"/>
  <c r="C960" i="3"/>
  <c r="C959" i="3"/>
  <c r="C957" i="3"/>
  <c r="C953" i="3"/>
  <c r="C951" i="3"/>
  <c r="C788" i="3"/>
  <c r="C855" i="3"/>
  <c r="C554" i="3"/>
  <c r="C663" i="3"/>
  <c r="C857" i="3"/>
  <c r="C938" i="3"/>
  <c r="C904" i="3"/>
  <c r="C903" i="3"/>
  <c r="C623" i="3"/>
  <c r="C577" i="3"/>
  <c r="C950" i="3"/>
  <c r="C581" i="3"/>
  <c r="C949" i="3"/>
  <c r="C946" i="3"/>
  <c r="C943" i="3"/>
  <c r="C947" i="3"/>
  <c r="C942" i="3"/>
  <c r="C636" i="3"/>
  <c r="C937" i="3"/>
  <c r="C936" i="3"/>
  <c r="C935" i="3"/>
  <c r="C934" i="3"/>
  <c r="C930" i="3"/>
  <c r="C928" i="3"/>
  <c r="C283" i="3"/>
  <c r="C927" i="3"/>
  <c r="C926" i="3"/>
  <c r="C495" i="3"/>
  <c r="C919" i="3"/>
  <c r="C918" i="3"/>
  <c r="C917" i="3"/>
  <c r="C916" i="3"/>
  <c r="C914" i="3"/>
  <c r="C913" i="3"/>
  <c r="C652" i="3"/>
  <c r="C910" i="3"/>
  <c r="C909" i="3"/>
  <c r="C908" i="3"/>
  <c r="C1091" i="3"/>
  <c r="C901" i="3"/>
  <c r="C900" i="3"/>
  <c r="C638" i="3"/>
  <c r="C898" i="3"/>
  <c r="C897" i="3"/>
  <c r="C896" i="3"/>
  <c r="C572" i="3"/>
  <c r="C892" i="3"/>
  <c r="C895" i="3"/>
  <c r="C894" i="3"/>
  <c r="C891" i="3"/>
  <c r="C889" i="3"/>
  <c r="C888" i="3"/>
  <c r="C883" i="3"/>
  <c r="C879" i="3"/>
  <c r="C878" i="3"/>
  <c r="C877" i="3"/>
  <c r="C876" i="3"/>
  <c r="C873" i="3"/>
  <c r="C886" i="3"/>
  <c r="C871" i="3"/>
  <c r="C868" i="3"/>
  <c r="C867" i="3"/>
  <c r="C866" i="3"/>
  <c r="C865" i="3"/>
  <c r="C862" i="3"/>
  <c r="C861" i="3"/>
  <c r="C859" i="3"/>
  <c r="C858" i="3"/>
  <c r="C856" i="3"/>
  <c r="C421" i="3"/>
  <c r="C219" i="3"/>
  <c r="C850" i="3"/>
  <c r="C848" i="3"/>
  <c r="C853" i="3"/>
  <c r="C851" i="3"/>
  <c r="C847" i="3"/>
  <c r="C844" i="3"/>
  <c r="C656" i="3"/>
  <c r="C713" i="3"/>
  <c r="C553" i="3"/>
  <c r="C840" i="3"/>
  <c r="C838" i="3"/>
  <c r="C836" i="3"/>
  <c r="C833" i="3"/>
  <c r="C218" i="3"/>
  <c r="C831" i="3"/>
  <c r="C770" i="3"/>
  <c r="C830" i="3"/>
  <c r="C827" i="3"/>
  <c r="C825" i="3"/>
  <c r="C824" i="3"/>
  <c r="C821" i="3"/>
  <c r="C816" i="3"/>
  <c r="C815" i="3"/>
  <c r="C811" i="3"/>
  <c r="C810" i="3"/>
  <c r="C809" i="3"/>
  <c r="C216" i="3"/>
  <c r="C808" i="3"/>
  <c r="C804" i="3"/>
  <c r="C801" i="3"/>
  <c r="C799" i="3"/>
  <c r="C653" i="3"/>
  <c r="C796" i="3"/>
  <c r="C794" i="3"/>
  <c r="C789" i="3"/>
  <c r="C803" i="3"/>
  <c r="C786" i="3"/>
  <c r="C785" i="3"/>
  <c r="C779" i="3"/>
  <c r="C773" i="3"/>
  <c r="C769" i="3"/>
  <c r="C767" i="3"/>
  <c r="C763" i="3"/>
  <c r="C762" i="3"/>
  <c r="C1099" i="3"/>
  <c r="C758" i="3"/>
  <c r="C757" i="3"/>
  <c r="C754" i="3"/>
  <c r="C750" i="3"/>
  <c r="C194" i="3"/>
  <c r="C748" i="3"/>
  <c r="C747" i="3"/>
  <c r="C746" i="3"/>
  <c r="C745" i="3"/>
  <c r="C741" i="3"/>
  <c r="C737" i="3"/>
  <c r="C189" i="3"/>
  <c r="C651" i="3"/>
  <c r="C731" i="3"/>
  <c r="C732" i="3"/>
  <c r="C730" i="3"/>
  <c r="C729" i="3"/>
  <c r="C726" i="3"/>
  <c r="C725" i="3"/>
  <c r="C724" i="3"/>
  <c r="C734" i="3"/>
  <c r="C721" i="3"/>
  <c r="C712" i="3"/>
  <c r="C711" i="3"/>
  <c r="C709" i="3"/>
  <c r="C708" i="3"/>
  <c r="C707" i="3"/>
  <c r="C706" i="3"/>
  <c r="C702" i="3"/>
  <c r="C1090" i="3"/>
  <c r="C700" i="3"/>
  <c r="C691" i="3"/>
  <c r="C614" i="3"/>
  <c r="C696" i="3"/>
  <c r="C695" i="3"/>
  <c r="C693" i="3"/>
  <c r="C690" i="3"/>
  <c r="C685" i="3"/>
  <c r="C683" i="3"/>
  <c r="C680" i="3"/>
  <c r="C679" i="3"/>
  <c r="C678" i="3"/>
  <c r="C668" i="3"/>
  <c r="C635" i="3"/>
  <c r="C634" i="3"/>
  <c r="C633" i="3"/>
  <c r="C632" i="3"/>
  <c r="C629" i="3"/>
  <c r="C628" i="3"/>
  <c r="C204" i="3"/>
  <c r="C625" i="3"/>
  <c r="C620" i="3"/>
  <c r="C617" i="3"/>
  <c r="C616" i="3"/>
  <c r="C615" i="3"/>
  <c r="C613" i="3"/>
  <c r="C612" i="3"/>
  <c r="C610" i="3"/>
  <c r="C608" i="3"/>
  <c r="C607" i="3"/>
  <c r="C606" i="3"/>
  <c r="C605" i="3"/>
  <c r="C604" i="3"/>
  <c r="C603" i="3"/>
  <c r="C602" i="3"/>
  <c r="C601" i="3"/>
  <c r="C590" i="3"/>
  <c r="C591" i="3"/>
  <c r="C588" i="3"/>
  <c r="C705" i="3"/>
  <c r="C584" i="3"/>
  <c r="C583" i="3"/>
  <c r="C579" i="3"/>
  <c r="C576" i="3"/>
  <c r="C575" i="3"/>
  <c r="C571" i="3"/>
  <c r="C570" i="3"/>
  <c r="C568" i="3"/>
  <c r="C567" i="3"/>
  <c r="C565" i="3"/>
  <c r="C569" i="3"/>
  <c r="C564" i="3"/>
  <c r="C563" i="3"/>
  <c r="C562" i="3"/>
  <c r="C560" i="3"/>
  <c r="C559" i="3"/>
  <c r="C551" i="3"/>
  <c r="C548" i="3"/>
  <c r="C546" i="3"/>
  <c r="C547" i="3"/>
  <c r="C545" i="3"/>
  <c r="C542" i="3"/>
  <c r="C540" i="3"/>
  <c r="C539" i="3"/>
  <c r="C538" i="3"/>
  <c r="C537" i="3"/>
  <c r="C536" i="3"/>
  <c r="C535" i="3"/>
  <c r="C534" i="3"/>
  <c r="C533" i="3"/>
  <c r="C531" i="3"/>
  <c r="C530" i="3"/>
  <c r="C529" i="3"/>
  <c r="C526" i="3"/>
  <c r="C525" i="3"/>
  <c r="C523" i="3"/>
  <c r="C522" i="3"/>
  <c r="C516" i="3"/>
  <c r="C519" i="3"/>
  <c r="C517" i="3"/>
  <c r="C514" i="3"/>
  <c r="C515" i="3"/>
  <c r="C518" i="3"/>
  <c r="C296" i="3"/>
  <c r="C496" i="3"/>
  <c r="C493" i="3"/>
  <c r="C487" i="3"/>
  <c r="C179" i="3"/>
  <c r="C413" i="3"/>
  <c r="C485" i="3"/>
  <c r="C484" i="3"/>
  <c r="C483" i="3"/>
  <c r="C414" i="3"/>
  <c r="C178" i="3"/>
  <c r="C849" i="3"/>
  <c r="C475" i="3"/>
  <c r="C476" i="3"/>
  <c r="C433" i="3"/>
  <c r="C595" i="3"/>
  <c r="C599" i="3"/>
  <c r="C472" i="3"/>
  <c r="C845" i="3"/>
  <c r="C257" i="3"/>
  <c r="C463" i="3"/>
  <c r="C644" i="3"/>
  <c r="C462" i="3"/>
  <c r="C461" i="3"/>
  <c r="C703" i="3"/>
  <c r="C459" i="3"/>
  <c r="C453" i="3"/>
  <c r="C450" i="3"/>
  <c r="C449" i="3"/>
  <c r="C448" i="3"/>
  <c r="C446" i="3"/>
  <c r="C443" i="3"/>
  <c r="C441" i="3"/>
  <c r="C440" i="3"/>
  <c r="C439" i="3"/>
  <c r="C438" i="3"/>
  <c r="C434" i="3"/>
  <c r="C432" i="3"/>
  <c r="C428" i="3"/>
  <c r="C431" i="3"/>
  <c r="C424" i="3"/>
  <c r="C423" i="3"/>
  <c r="C422" i="3"/>
  <c r="C733" i="3"/>
  <c r="C420" i="3"/>
  <c r="C419" i="3"/>
  <c r="C418" i="3"/>
  <c r="C417" i="3"/>
  <c r="C412" i="3"/>
  <c r="C411" i="3"/>
  <c r="C410" i="3"/>
  <c r="C409" i="3"/>
  <c r="C405" i="3"/>
  <c r="C479" i="3"/>
  <c r="C403" i="3"/>
  <c r="C402" i="3"/>
  <c r="C852" i="3"/>
  <c r="C395" i="3"/>
  <c r="C394" i="3"/>
  <c r="C391" i="3"/>
  <c r="C389" i="3"/>
  <c r="C387" i="3"/>
  <c r="C385" i="3"/>
  <c r="C383" i="3"/>
  <c r="C381" i="3"/>
  <c r="C378" i="3"/>
  <c r="C552" i="3"/>
  <c r="C377" i="3"/>
  <c r="C376" i="3"/>
  <c r="C375" i="3"/>
  <c r="C374" i="3"/>
  <c r="C362" i="3"/>
  <c r="C358" i="3"/>
  <c r="C357" i="3"/>
  <c r="C356" i="3"/>
  <c r="C355" i="3"/>
  <c r="C353" i="3"/>
  <c r="C352" i="3"/>
  <c r="C351" i="3"/>
  <c r="C350" i="3"/>
  <c r="C657" i="3"/>
  <c r="C348" i="3"/>
  <c r="C347" i="3"/>
  <c r="C343" i="3"/>
  <c r="C341" i="3"/>
  <c r="C192" i="3"/>
  <c r="C336" i="3"/>
  <c r="C335" i="3"/>
  <c r="C327" i="3"/>
  <c r="C326" i="3"/>
  <c r="C320" i="3"/>
  <c r="C315" i="3"/>
  <c r="C314" i="3"/>
  <c r="C313" i="3"/>
  <c r="C308" i="3"/>
  <c r="C307" i="3"/>
  <c r="C306" i="3"/>
  <c r="C305" i="3"/>
  <c r="C304" i="3"/>
  <c r="C701" i="3"/>
  <c r="C298" i="3"/>
  <c r="C297" i="3"/>
  <c r="C259" i="3"/>
  <c r="C294" i="3"/>
  <c r="C1087" i="3"/>
  <c r="C293" i="3"/>
  <c r="C295" i="3"/>
  <c r="C291" i="3"/>
  <c r="C288" i="3"/>
  <c r="C720" i="3"/>
  <c r="C287" i="3"/>
  <c r="C860" i="3"/>
  <c r="C284" i="3"/>
  <c r="C282" i="3"/>
  <c r="C278" i="3"/>
  <c r="C275" i="3"/>
  <c r="C274" i="3"/>
  <c r="C273" i="3"/>
  <c r="C272" i="3"/>
  <c r="C271" i="3"/>
  <c r="C270" i="3"/>
  <c r="C266" i="3"/>
  <c r="C264" i="3"/>
  <c r="C262" i="3"/>
  <c r="C261" i="3"/>
  <c r="C1018" i="3"/>
  <c r="C256" i="3"/>
  <c r="C255" i="3"/>
  <c r="C253" i="3"/>
  <c r="C252" i="3"/>
  <c r="C251" i="3"/>
  <c r="C250" i="3"/>
  <c r="C249" i="3"/>
  <c r="C248" i="3"/>
  <c r="C247" i="3"/>
  <c r="C244" i="3"/>
  <c r="C240" i="3"/>
  <c r="C239" i="3"/>
  <c r="C237" i="3"/>
  <c r="C238" i="3"/>
  <c r="C233" i="3"/>
  <c r="C232" i="3"/>
  <c r="C228" i="3"/>
  <c r="C230" i="3"/>
  <c r="C229" i="3"/>
  <c r="C226" i="3"/>
  <c r="C225" i="3"/>
  <c r="C502" i="3"/>
  <c r="C223" i="3"/>
  <c r="C222" i="3"/>
  <c r="C221" i="3"/>
  <c r="C220" i="3"/>
  <c r="C212" i="3"/>
  <c r="C210" i="3"/>
  <c r="C208" i="3"/>
  <c r="C206" i="3"/>
  <c r="C205" i="3"/>
  <c r="C557" i="3"/>
  <c r="C202" i="3"/>
  <c r="C200" i="3"/>
  <c r="C199" i="3"/>
  <c r="C555" i="3"/>
  <c r="C197" i="3"/>
  <c r="C195" i="3"/>
  <c r="C180" i="3"/>
  <c r="C864" i="3"/>
  <c r="C985" i="3"/>
  <c r="C172" i="3"/>
  <c r="C171" i="3"/>
  <c r="C640" i="3"/>
  <c r="C170" i="3"/>
  <c r="C1094" i="3"/>
  <c r="C659" i="3"/>
  <c r="C166" i="3"/>
  <c r="C165" i="3"/>
  <c r="C578" i="3"/>
  <c r="C386" i="3"/>
  <c r="C1028" i="3"/>
  <c r="C647" i="3"/>
  <c r="C501" i="3"/>
  <c r="C503" i="3"/>
  <c r="C675" i="3"/>
  <c r="C660" i="3"/>
  <c r="C566" i="3"/>
  <c r="C648" i="3"/>
  <c r="C645" i="3"/>
  <c r="C513" i="3"/>
  <c r="C512" i="3"/>
  <c r="C511" i="3"/>
  <c r="C654" i="3"/>
  <c r="C510" i="3"/>
  <c r="C467" i="3"/>
  <c r="C658" i="3"/>
  <c r="C509" i="3"/>
  <c r="C490" i="3"/>
  <c r="C676" i="3"/>
  <c r="C655" i="3"/>
  <c r="C508" i="3"/>
  <c r="C673" i="3"/>
  <c r="C649" i="3"/>
  <c r="C506" i="3"/>
  <c r="C505" i="3"/>
  <c r="C646" i="3"/>
  <c r="C642" i="3"/>
  <c r="C670" i="3"/>
  <c r="C641" i="3"/>
  <c r="C504" i="3"/>
  <c r="C790" i="3"/>
  <c r="C669" i="3"/>
  <c r="C643" i="3"/>
  <c r="C436" i="3"/>
  <c r="C482" i="3"/>
  <c r="C639" i="3"/>
  <c r="C772" i="3"/>
  <c r="C775" i="3"/>
  <c r="C370" i="3"/>
  <c r="C686" i="3"/>
  <c r="C227" i="3"/>
  <c r="C982" i="3"/>
  <c r="C704" i="3"/>
  <c r="C776" i="3"/>
  <c r="C915" i="3"/>
  <c r="C823" i="3"/>
  <c r="C795" i="3"/>
  <c r="C774" i="3"/>
  <c r="C744" i="3"/>
  <c r="C677" i="3"/>
  <c r="C468" i="3"/>
  <c r="C425" i="3"/>
  <c r="C388" i="3"/>
  <c r="C380" i="3"/>
  <c r="C364" i="3"/>
  <c r="C363" i="3"/>
  <c r="C338" i="3"/>
  <c r="C321" i="3"/>
  <c r="C311" i="3"/>
  <c r="C281" i="3"/>
  <c r="C477" i="3"/>
  <c r="C371" i="3"/>
  <c r="C672" i="3"/>
  <c r="C766" i="3"/>
  <c r="C1020" i="3"/>
  <c r="C665" i="3"/>
  <c r="C594" i="3"/>
  <c r="C489" i="3"/>
  <c r="C488" i="3"/>
  <c r="C486" i="3"/>
  <c r="C1001" i="3"/>
  <c r="C948" i="3"/>
  <c r="C837" i="3"/>
  <c r="C755" i="3"/>
  <c r="C392" i="3"/>
  <c r="C430" i="3"/>
  <c r="C974" i="3"/>
  <c r="C369" i="3"/>
  <c r="C214" i="3"/>
  <c r="C435" i="3"/>
  <c r="C213" i="3"/>
  <c r="C768" i="3"/>
  <c r="C975" i="3"/>
  <c r="C765" i="3"/>
  <c r="C800" i="3"/>
  <c r="C627" i="3"/>
  <c r="C791" i="3"/>
  <c r="C1073" i="3"/>
  <c r="C1037" i="3"/>
  <c r="C684" i="3"/>
  <c r="C749" i="3"/>
  <c r="C367" i="3"/>
  <c r="C1052" i="3"/>
  <c r="C631" i="3"/>
  <c r="C973" i="3"/>
  <c r="C972" i="3"/>
  <c r="AB19" i="7" l="1"/>
  <c r="AA19" i="7"/>
  <c r="Z19" i="7"/>
  <c r="X19" i="7"/>
  <c r="W19" i="7"/>
  <c r="V19" i="7"/>
  <c r="U19" i="7"/>
  <c r="T19" i="7"/>
  <c r="AB18" i="7" l="1"/>
  <c r="AA18" i="7"/>
  <c r="Z18" i="7"/>
  <c r="X18" i="7"/>
  <c r="W18" i="7"/>
  <c r="V18" i="7"/>
  <c r="U18" i="7"/>
  <c r="T18" i="7"/>
  <c r="X24" i="7" l="1"/>
  <c r="W24" i="7"/>
  <c r="V24" i="7"/>
  <c r="U24" i="7"/>
  <c r="T24" i="7"/>
  <c r="X17" i="7"/>
  <c r="W17" i="7"/>
  <c r="V17" i="7"/>
  <c r="U17" i="7"/>
  <c r="T17" i="7"/>
  <c r="X16" i="7"/>
  <c r="W16" i="7"/>
  <c r="V16" i="7"/>
  <c r="U16" i="7"/>
  <c r="T16" i="7"/>
  <c r="X15" i="7"/>
  <c r="W15" i="7"/>
  <c r="V15" i="7"/>
  <c r="U15" i="7"/>
  <c r="T15" i="7"/>
  <c r="X14" i="7"/>
  <c r="W14" i="7"/>
  <c r="V14" i="7"/>
  <c r="U14" i="7"/>
  <c r="T14" i="7"/>
  <c r="X13" i="7"/>
  <c r="W13" i="7"/>
  <c r="V13" i="7"/>
  <c r="U13" i="7"/>
  <c r="T13" i="7"/>
  <c r="X12" i="7"/>
  <c r="W12" i="7"/>
  <c r="V12" i="7"/>
  <c r="U12" i="7"/>
  <c r="T12" i="7"/>
  <c r="X11" i="7"/>
  <c r="W11" i="7"/>
  <c r="V11" i="7"/>
  <c r="U11" i="7"/>
  <c r="T11" i="7"/>
  <c r="X10" i="7"/>
  <c r="W10" i="7"/>
  <c r="V10" i="7"/>
  <c r="U10" i="7"/>
  <c r="T10" i="7"/>
  <c r="X9" i="7"/>
  <c r="W9" i="7"/>
  <c r="V9" i="7"/>
  <c r="U9" i="7"/>
  <c r="T9" i="7"/>
  <c r="X8" i="7"/>
  <c r="W8" i="7"/>
  <c r="V8" i="7"/>
  <c r="U8" i="7"/>
  <c r="T8" i="7"/>
  <c r="X7" i="7"/>
  <c r="W7" i="7"/>
  <c r="V7" i="7"/>
  <c r="U7" i="7"/>
  <c r="T7" i="7"/>
  <c r="AB24" i="7"/>
  <c r="AA24" i="7"/>
  <c r="Z24" i="7"/>
  <c r="AB17" i="7"/>
  <c r="AA17" i="7"/>
  <c r="Z17" i="7"/>
  <c r="AB16" i="7"/>
  <c r="AA16" i="7"/>
  <c r="Z16" i="7"/>
  <c r="AB15" i="7"/>
  <c r="AA15" i="7"/>
  <c r="Z15" i="7"/>
  <c r="AB14" i="7"/>
  <c r="AA14" i="7"/>
  <c r="Z14" i="7"/>
  <c r="AB13" i="7"/>
  <c r="AA13" i="7"/>
  <c r="Z13" i="7"/>
  <c r="AB12" i="7"/>
  <c r="AA12" i="7"/>
  <c r="Z12" i="7"/>
  <c r="AB11" i="7"/>
  <c r="AA11" i="7"/>
  <c r="Z11" i="7"/>
  <c r="AB10" i="7"/>
  <c r="AA10" i="7"/>
  <c r="Z10" i="7"/>
  <c r="AB9" i="7"/>
  <c r="AA9" i="7"/>
  <c r="Z9" i="7"/>
  <c r="AB8" i="7"/>
  <c r="AA8" i="7"/>
  <c r="Z8" i="7"/>
  <c r="AB7" i="7"/>
  <c r="AA7" i="7"/>
  <c r="Z7" i="7"/>
  <c r="AB6" i="7"/>
  <c r="AA6" i="7"/>
  <c r="Z6" i="7"/>
  <c r="AB5" i="7"/>
  <c r="AA5" i="7"/>
  <c r="Z5" i="7"/>
  <c r="X6" i="7"/>
  <c r="W6" i="7"/>
  <c r="V6" i="7"/>
  <c r="U6" i="7"/>
  <c r="T6" i="7"/>
  <c r="X5" i="7"/>
  <c r="W5" i="7"/>
  <c r="V5" i="7"/>
  <c r="U5" i="7"/>
  <c r="T5" i="7"/>
  <c r="A3" i="1"/>
  <c r="I4" i="2" s="1"/>
  <c r="H2" i="2" l="1"/>
  <c r="H3" i="2" s="1"/>
</calcChain>
</file>

<file path=xl/sharedStrings.xml><?xml version="1.0" encoding="utf-8"?>
<sst xmlns="http://schemas.openxmlformats.org/spreadsheetml/2006/main" count="6936" uniqueCount="3473">
  <si>
    <t>Schüler</t>
  </si>
  <si>
    <t>Vorname</t>
  </si>
  <si>
    <t>Nachname</t>
  </si>
  <si>
    <t>geb. am</t>
  </si>
  <si>
    <t>Klassenstufe</t>
  </si>
  <si>
    <t>Sorgeberechtigter 1</t>
  </si>
  <si>
    <t>Straße und Hausnummer</t>
  </si>
  <si>
    <t>PLZ und Ort</t>
  </si>
  <si>
    <t>Sorgeberechtigter 2</t>
  </si>
  <si>
    <t>kein</t>
  </si>
  <si>
    <t>Lernen</t>
  </si>
  <si>
    <t>Ganzheitliche Entwicklung</t>
  </si>
  <si>
    <t>Förderschwerpunkt</t>
  </si>
  <si>
    <t>Sehen</t>
  </si>
  <si>
    <t>GS Trier Ambrosius</t>
  </si>
  <si>
    <t>GS Trier Ausonius</t>
  </si>
  <si>
    <t>GS Linz</t>
  </si>
  <si>
    <t>GS Weyerbusch</t>
  </si>
  <si>
    <t>GS Frankenthal Carl-Bosch</t>
  </si>
  <si>
    <t>GS Nackenheim</t>
  </si>
  <si>
    <t>GS Mainz-Lerchenberg</t>
  </si>
  <si>
    <t>GS Weingarten</t>
  </si>
  <si>
    <t>GS Worms Diesterweg</t>
  </si>
  <si>
    <t>GS Newel</t>
  </si>
  <si>
    <t>GS Limburgerhof Domholz</t>
  </si>
  <si>
    <t>GS Niederkirchen/Deidesheim</t>
  </si>
  <si>
    <t>GS Neustadt Albert-Finck</t>
  </si>
  <si>
    <t>GS Trier Egbert</t>
  </si>
  <si>
    <t>GS Neustadt Eichendorff</t>
  </si>
  <si>
    <t>GS Bad Ems Ernst-Born</t>
  </si>
  <si>
    <t>GS Haßloch Ernst-Reuter</t>
  </si>
  <si>
    <t>GS Bad Ems Freiherr-vom-Stein</t>
  </si>
  <si>
    <t>GS Frankenthal Friedrich-Ebert</t>
  </si>
  <si>
    <t>GS Trier Barbara</t>
  </si>
  <si>
    <t>GS Hamm</t>
  </si>
  <si>
    <t>GS Gensingen</t>
  </si>
  <si>
    <t>GS Neidenfels</t>
  </si>
  <si>
    <t>GS Ottersheim</t>
  </si>
  <si>
    <t>GS Sprendlingen</t>
  </si>
  <si>
    <t>GS Undenheim</t>
  </si>
  <si>
    <t>GS Ilbesheim</t>
  </si>
  <si>
    <t>GS Ingelheim Heidesheim</t>
  </si>
  <si>
    <t>GS Ingelheim Pestalozzi</t>
  </si>
  <si>
    <t>GS Lambsheim</t>
  </si>
  <si>
    <t>GS Maikammer</t>
  </si>
  <si>
    <t>GS Waldsee</t>
  </si>
  <si>
    <t>GS Neustadt August-Becker</t>
  </si>
  <si>
    <t>GS Mainz Ludwig-Schwamb</t>
  </si>
  <si>
    <t>GS Frankenthal Neumayer</t>
  </si>
  <si>
    <t>GS Idar-Oberstein Algenrodt</t>
  </si>
  <si>
    <t>GS Braubach</t>
  </si>
  <si>
    <t>GS Daleiden</t>
  </si>
  <si>
    <t>GS Dierdorf Gutenberg</t>
  </si>
  <si>
    <t>GS Ediger-Eller</t>
  </si>
  <si>
    <t>GS Flomborn</t>
  </si>
  <si>
    <t>GS Flonheim</t>
  </si>
  <si>
    <t>GS Freudenburg</t>
  </si>
  <si>
    <t>GS Gau-Odernheim</t>
  </si>
  <si>
    <t>GS Hagenbach</t>
  </si>
  <si>
    <t>GS Holzappel</t>
  </si>
  <si>
    <t>GS Mainz Theodor-Heuss</t>
  </si>
  <si>
    <t>GS Münstermaifeld</t>
  </si>
  <si>
    <t>GS Niederbrombach</t>
  </si>
  <si>
    <t>GS Ochtendung</t>
  </si>
  <si>
    <t>GS Schönecken</t>
  </si>
  <si>
    <t>GS Neustadt Schöntal</t>
  </si>
  <si>
    <t>GS Mayen St. Veit</t>
  </si>
  <si>
    <t>GS Trier Zewen</t>
  </si>
  <si>
    <t>GS Baumholder</t>
  </si>
  <si>
    <t>GS Mainz-Mombach-West</t>
  </si>
  <si>
    <t>GS Frankenthal Lessing</t>
  </si>
  <si>
    <t>GS Neustadt Ostschule</t>
  </si>
  <si>
    <t>GS Neustadt Heinz-Sielmann</t>
  </si>
  <si>
    <t>GS Ludwigshafen Blies</t>
  </si>
  <si>
    <t>GS Idar-Oberstein Oberstein</t>
  </si>
  <si>
    <t>GS Haßloch Schiller</t>
  </si>
  <si>
    <t>GS Ludwigshafen Grimm</t>
  </si>
  <si>
    <t>GS Mainz Feldberg</t>
  </si>
  <si>
    <t>GS Neuwied-Oberbieber</t>
  </si>
  <si>
    <t>GS Kaiserslautern Geschwister-Scholl</t>
  </si>
  <si>
    <t>GS Ludwigshafen Goethe Nord</t>
  </si>
  <si>
    <t>GS Mainz Goethe</t>
  </si>
  <si>
    <t>GS Ludwigshafen Gräfenau</t>
  </si>
  <si>
    <t>GS Ludwigshafen Kreuter</t>
  </si>
  <si>
    <t>GS Kaiserslautern Kotten</t>
  </si>
  <si>
    <t>GS Kaiserslautern Luitpold</t>
  </si>
  <si>
    <t>GS Ludwigshafen Luitpold</t>
  </si>
  <si>
    <t>GS Mainz Maler-Becker</t>
  </si>
  <si>
    <t>GS Kaiserslautern Pestalozzi</t>
  </si>
  <si>
    <t>GS Ludwigshafen Oppau</t>
  </si>
  <si>
    <t>GS Mainz Pestalozzi</t>
  </si>
  <si>
    <t>GS Ingelheim Präsident Mohr</t>
  </si>
  <si>
    <t>GS Kaiserslautern Röhm</t>
  </si>
  <si>
    <t>GS Ludwigshafen Rupprecht</t>
  </si>
  <si>
    <t>GS Höhr-Grenzhausen</t>
  </si>
  <si>
    <t>GS Kaiserslautern Schiller</t>
  </si>
  <si>
    <t>GS Ludwigshafen Oggersheim</t>
  </si>
  <si>
    <t>GS Kaiserslautern Stiftswald</t>
  </si>
  <si>
    <t>GS Kaiserslautern Stresemann</t>
  </si>
  <si>
    <t>GS Kaiserslautern Theodor-Heuss</t>
  </si>
  <si>
    <t>GS Ludwigshafen Kästner</t>
  </si>
  <si>
    <t>GS Ludwigshafen Lessing</t>
  </si>
  <si>
    <t>GS Koblenz-Neuendorf</t>
  </si>
  <si>
    <t>GS Ludwigshafen Wittelsbach</t>
  </si>
  <si>
    <t>GS Mainz Münchfeld</t>
  </si>
  <si>
    <t>GS Kaiserslautern Betzenberg</t>
  </si>
  <si>
    <t>GS Kaiserslautern Auf dem Fischerrück</t>
  </si>
  <si>
    <t>GS Ludwigshafen Langgewann</t>
  </si>
  <si>
    <t>GS Wasserliesch</t>
  </si>
  <si>
    <t>GS Gau-Bickelheim</t>
  </si>
  <si>
    <t>GS Konz St. Nikolaus</t>
  </si>
  <si>
    <t>GS Adenau</t>
  </si>
  <si>
    <t>GS Ahrbrück</t>
  </si>
  <si>
    <t>GS Ludwigshafen Schweitzer</t>
  </si>
  <si>
    <t>GS Zellertal</t>
  </si>
  <si>
    <t>GS Alf</t>
  </si>
  <si>
    <t>GS Ludwigshafen Delp</t>
  </si>
  <si>
    <t>GS Alpenrod</t>
  </si>
  <si>
    <t>GS Alsdorf</t>
  </si>
  <si>
    <t>GS Trier-Heiligkreuz</t>
  </si>
  <si>
    <t>GS Rammelsbach</t>
  </si>
  <si>
    <t>GS Altenkirchen Pfalz</t>
  </si>
  <si>
    <t>GS Anhausen</t>
  </si>
  <si>
    <t>GS Antweiler</t>
  </si>
  <si>
    <t>GS Koblenz-Arenberg</t>
  </si>
  <si>
    <t>GS Argenthal</t>
  </si>
  <si>
    <t>GS Armsheim</t>
  </si>
  <si>
    <t>GS Arzfeld</t>
  </si>
  <si>
    <t>GS Koblenz-Asterstein</t>
  </si>
  <si>
    <t>GS Atzelgift-Streithausen</t>
  </si>
  <si>
    <t>GS Bad Bergzabern</t>
  </si>
  <si>
    <t>GS Bad Breisig</t>
  </si>
  <si>
    <t>GS Bad Dürkheim Pestalozzi</t>
  </si>
  <si>
    <t>GS Bad Dürkheim-Grethen</t>
  </si>
  <si>
    <t>GS Bad Kreuznach Winzenheim</t>
  </si>
  <si>
    <t>GS Bad Marienberg</t>
  </si>
  <si>
    <t>GS Bad Münster</t>
  </si>
  <si>
    <t>GS Bad Neuenahr</t>
  </si>
  <si>
    <t>GS Kaiserslautern Bännjerrück</t>
  </si>
  <si>
    <t>GS Bann</t>
  </si>
  <si>
    <t>GS Bassenheim</t>
  </si>
  <si>
    <t>GS Bechtheim</t>
  </si>
  <si>
    <t>GS Bechtolsheim</t>
  </si>
  <si>
    <t>GS Bechhofen</t>
  </si>
  <si>
    <t>GS Bellheim</t>
  </si>
  <si>
    <t>GS Beltheim</t>
  </si>
  <si>
    <t>GS Berg/Pfalz</t>
  </si>
  <si>
    <t>GS Berg Vischeltal</t>
  </si>
  <si>
    <t>GS Bernkastel-Kues</t>
  </si>
  <si>
    <t>GS Bernkastel-Wehlen</t>
  </si>
  <si>
    <t>GS Beuren</t>
  </si>
  <si>
    <t>GS Bingen-Bingerbrück</t>
  </si>
  <si>
    <t>GS Bingen-Büdesheim</t>
  </si>
  <si>
    <t>GS Bingen-Dietersheim</t>
  </si>
  <si>
    <t>GS Bingen-Dromersheim</t>
  </si>
  <si>
    <t>GS Bingen-Gaulsheim</t>
  </si>
  <si>
    <t>GS Bingen-Kempten</t>
  </si>
  <si>
    <t>GS Bingen-Stadt</t>
  </si>
  <si>
    <t>GS Birkenfeld</t>
  </si>
  <si>
    <t>GS Birkenheide</t>
  </si>
  <si>
    <t>GS Waldgrehweiler</t>
  </si>
  <si>
    <t>GS Bitburg-Nord</t>
  </si>
  <si>
    <t>GS Bitburg-Süd</t>
  </si>
  <si>
    <t>GS Bleialf</t>
  </si>
  <si>
    <t>GS Bobenheim-Roxheim Rhein</t>
  </si>
  <si>
    <t>GS Bodenheim</t>
  </si>
  <si>
    <t>GS Böhl</t>
  </si>
  <si>
    <t>GS Bolanden-Dannenfels</t>
  </si>
  <si>
    <t>GS Bollendorf</t>
  </si>
  <si>
    <t>GS Boos</t>
  </si>
  <si>
    <t>GS Boppard Michael Thonet</t>
  </si>
  <si>
    <t>GS Borod</t>
  </si>
  <si>
    <t>GS Breitenbach</t>
  </si>
  <si>
    <t>GS Bretzenheim</t>
  </si>
  <si>
    <t>GS Pünderich</t>
  </si>
  <si>
    <t>GS Brohl-Lützing</t>
  </si>
  <si>
    <t>GS Miesau</t>
  </si>
  <si>
    <t>GS Bruchmühlbach-Martinshöhe</t>
  </si>
  <si>
    <t>GS Brücken/Pfalz</t>
  </si>
  <si>
    <t>GS Buchholz/Ww.</t>
  </si>
  <si>
    <t>GS Büchel</t>
  </si>
  <si>
    <t>GS Wörth Büchelberg</t>
  </si>
  <si>
    <t>GS Büchenbeuren</t>
  </si>
  <si>
    <t>GS Birresborn</t>
  </si>
  <si>
    <t>GS Bullay</t>
  </si>
  <si>
    <t>GS Burbach</t>
  </si>
  <si>
    <t>GS Mayen Clemens</t>
  </si>
  <si>
    <t>GS Cochem</t>
  </si>
  <si>
    <t>GS Contwig</t>
  </si>
  <si>
    <t>GS Daaden Daadetal</t>
  </si>
  <si>
    <t>GS Daaden-Biersdorf</t>
  </si>
  <si>
    <t>GS Dachsenhausen</t>
  </si>
  <si>
    <t>GS Daun</t>
  </si>
  <si>
    <t>GS Dausenau</t>
  </si>
  <si>
    <t>GS Deidesheim</t>
  </si>
  <si>
    <t>GS Dienheim</t>
  </si>
  <si>
    <t>GS Dittelsheim-Heßloch</t>
  </si>
  <si>
    <t>GS Dockweiler</t>
  </si>
  <si>
    <t>GS Ebertsheim</t>
  </si>
  <si>
    <t>GS Edenkoben</t>
  </si>
  <si>
    <t>GS Andernach-Eich</t>
  </si>
  <si>
    <t>GS Elkenroth</t>
  </si>
  <si>
    <t>GS Ellerstadt</t>
  </si>
  <si>
    <t>GS Enkenbach-Alsenborn</t>
  </si>
  <si>
    <t>GS Enkirch</t>
  </si>
  <si>
    <t>GS Ludwigshafen Reuter</t>
  </si>
  <si>
    <t>GS Erpel</t>
  </si>
  <si>
    <t>GS Essenheim</t>
  </si>
  <si>
    <t>GS Essingen</t>
  </si>
  <si>
    <t>GS Esthal</t>
  </si>
  <si>
    <t>GS Etzbach</t>
  </si>
  <si>
    <t>GS Fachbach</t>
  </si>
  <si>
    <t>GS Farschweiler</t>
  </si>
  <si>
    <t>GS Feilbingert</t>
  </si>
  <si>
    <t>GS Flammersfeld</t>
  </si>
  <si>
    <t>GS Frankenthal-Eppstein-Flomersheim</t>
  </si>
  <si>
    <t>GS Frankenthal-Mörsch</t>
  </si>
  <si>
    <t>GS Frankenthal-Studernheim</t>
  </si>
  <si>
    <t>GS Freckenfeld</t>
  </si>
  <si>
    <t>GS Koblenz Freiherr-vom-Stein</t>
  </si>
  <si>
    <t>GS Frei-Laubersheim</t>
  </si>
  <si>
    <t>GS Friedewald</t>
  </si>
  <si>
    <t>GS Fürfeld</t>
  </si>
  <si>
    <t>GS Gau-Algesheim</t>
  </si>
  <si>
    <t>GS Gau-Bischofsheim</t>
  </si>
  <si>
    <t>GS Gebhardshain</t>
  </si>
  <si>
    <t>GS Gemünden/Westerwald</t>
  </si>
  <si>
    <t>GS Germersheim Eduard-Orth</t>
  </si>
  <si>
    <t>GS Germersheim Gottfried Tulla</t>
  </si>
  <si>
    <t>GS Pirmasens-Windsberg/Winzeln</t>
  </si>
  <si>
    <t>GS Gleiszellen-Gleishorbach</t>
  </si>
  <si>
    <t>GS Gödenroth</t>
  </si>
  <si>
    <t>GS Idar-Oberstein Göttschied</t>
  </si>
  <si>
    <t>GS Gondershausen</t>
  </si>
  <si>
    <t>GS Greimerath</t>
  </si>
  <si>
    <t>GS Großlittgen</t>
  </si>
  <si>
    <t>GS Großmaischeid</t>
  </si>
  <si>
    <t>GS Großniedesheim</t>
  </si>
  <si>
    <t>GS Guldental</t>
  </si>
  <si>
    <t>GS Gundersheim</t>
  </si>
  <si>
    <t>GS Guntersblum</t>
  </si>
  <si>
    <t>GS Gusenburg</t>
  </si>
  <si>
    <t>GS Morbach-Haag</t>
  </si>
  <si>
    <t>GS Hachenburg Schloss</t>
  </si>
  <si>
    <t>GS Hachenburg-Altstadt</t>
  </si>
  <si>
    <t>GS Hackenheim</t>
  </si>
  <si>
    <t>GS Hanhofen</t>
  </si>
  <si>
    <t>GS Halsenbach</t>
  </si>
  <si>
    <t>GS Hargesheim</t>
  </si>
  <si>
    <t>GS Hasborn</t>
  </si>
  <si>
    <t>GS Hauenstein</t>
  </si>
  <si>
    <t>GS Hauptstuhl</t>
  </si>
  <si>
    <t>GS Heidenburg</t>
  </si>
  <si>
    <t>GS Heimbach</t>
  </si>
  <si>
    <t>GS Hellenhahn-Schellenberg</t>
  </si>
  <si>
    <t>GS Herdorf</t>
  </si>
  <si>
    <t>GS Hermeskeil</t>
  </si>
  <si>
    <t>GS Herresbach</t>
  </si>
  <si>
    <t>GS Herschbach/Oww.</t>
  </si>
  <si>
    <t>GS Herxheim</t>
  </si>
  <si>
    <t>GS Hillesheim</t>
  </si>
  <si>
    <t>GS Mayen Hinter Burg</t>
  </si>
  <si>
    <t>GS Hinterweidenthal</t>
  </si>
  <si>
    <t>GS Hochdorf-Assenheim</t>
  </si>
  <si>
    <t>GS Ludwigshafen Hochfeld</t>
  </si>
  <si>
    <t>GS Hochspeyer</t>
  </si>
  <si>
    <t>GS Birken-Honigsessen</t>
  </si>
  <si>
    <t>GS Pirmasens Horeb</t>
  </si>
  <si>
    <t>GS Horhausen</t>
  </si>
  <si>
    <t>GS Landau Thomas-Nast</t>
  </si>
  <si>
    <t>GS Landau Horstring</t>
  </si>
  <si>
    <t>GS Harthausen</t>
  </si>
  <si>
    <t>GS Hütschenhausen</t>
  </si>
  <si>
    <t>GS Hupperath</t>
  </si>
  <si>
    <t>GS Pirmasens-Husterhöhe</t>
  </si>
  <si>
    <t>GS Altenkirchen I</t>
  </si>
  <si>
    <t>GS Grünstadt Theodor-Heuss</t>
  </si>
  <si>
    <t>GS Idesheim</t>
  </si>
  <si>
    <t>GS Igel</t>
  </si>
  <si>
    <t>GS Iggelheim</t>
  </si>
  <si>
    <t>GS Grünstadt Dekan-Ernst</t>
  </si>
  <si>
    <t>GS Altenkirchen II</t>
  </si>
  <si>
    <t>GS Imsweiler</t>
  </si>
  <si>
    <t>GS Ingelheim-Nord</t>
  </si>
  <si>
    <t>GS Irsch</t>
  </si>
  <si>
    <t>GS Buchholz-Jungeroth</t>
  </si>
  <si>
    <t>GS Kaiserslautern-Hohenecken</t>
  </si>
  <si>
    <t>GS Kaiserslautern-Erfenbach</t>
  </si>
  <si>
    <t>GS Kaiserslautern-Dansenberg</t>
  </si>
  <si>
    <t>GS Kaiserslautern-Erzhütten</t>
  </si>
  <si>
    <t>GS Kaiserslautern-Morlautern</t>
  </si>
  <si>
    <t>GS Kaiserslautern-Erlenbach</t>
  </si>
  <si>
    <t>GS Kamp-Bornhofen</t>
  </si>
  <si>
    <t>GS Kandel Ludwig-Riedinger</t>
  </si>
  <si>
    <t>GS Karlshausen</t>
  </si>
  <si>
    <t>GS Kastellaun</t>
  </si>
  <si>
    <t>GS Katzwinkel</t>
  </si>
  <si>
    <t>GS Kehrig</t>
  </si>
  <si>
    <t>GS Kempenich</t>
  </si>
  <si>
    <t>GS Kenn</t>
  </si>
  <si>
    <t>GS Kerzenheim</t>
  </si>
  <si>
    <t>GS Kettig</t>
  </si>
  <si>
    <t>GS Kinderbeuern</t>
  </si>
  <si>
    <t>GS Kindsbach</t>
  </si>
  <si>
    <t>GS Kirchberg</t>
  </si>
  <si>
    <t>GS Kirchen Michael</t>
  </si>
  <si>
    <t>GS Kirchheimbolanden</t>
  </si>
  <si>
    <t>GS Kirchwald</t>
  </si>
  <si>
    <t>GS Kirrweiler</t>
  </si>
  <si>
    <t>GS Klein-Winternheim</t>
  </si>
  <si>
    <t>GS Kleinich</t>
  </si>
  <si>
    <t>GS Klingenmünster</t>
  </si>
  <si>
    <t>GS Koblenz Am Löwentor</t>
  </si>
  <si>
    <t>GS Koblenz-Güls</t>
  </si>
  <si>
    <t>GS Koblenz-Horchheim</t>
  </si>
  <si>
    <t>GS Koblenz-Kesselheim</t>
  </si>
  <si>
    <t>GS Koblenz-Lay</t>
  </si>
  <si>
    <t>GS Koblenz-Lützel</t>
  </si>
  <si>
    <t>GS Koblenz-Oberdorf</t>
  </si>
  <si>
    <t>GS Koblenz-Moselweiß</t>
  </si>
  <si>
    <t>GS Koblenz-Neukarthause</t>
  </si>
  <si>
    <t>GS Koblenz-Niederberg</t>
  </si>
  <si>
    <t>GS Koblenz-Pfaffendorf</t>
  </si>
  <si>
    <t>GS Koblenz-Pfaffendorfer Höhe</t>
  </si>
  <si>
    <t>GS Koblenz-Wallersheim</t>
  </si>
  <si>
    <t>GS Konken</t>
  </si>
  <si>
    <t>GS Konz-Oberemmel</t>
  </si>
  <si>
    <t>GS Kriegsfeld</t>
  </si>
  <si>
    <t>GS Kroppach</t>
  </si>
  <si>
    <t>GS Mayen-Kürrenberg</t>
  </si>
  <si>
    <t>GS Kusel</t>
  </si>
  <si>
    <t>GS Lahnstein Goethe</t>
  </si>
  <si>
    <t>GS Lahnstein Friedrichssegen</t>
  </si>
  <si>
    <t>GS Landau-Arzheim</t>
  </si>
  <si>
    <t>GS Landau-Dammheim</t>
  </si>
  <si>
    <t>GS Landau-Godramstein</t>
  </si>
  <si>
    <t>GS Landau-Nussdorf</t>
  </si>
  <si>
    <t>GS Landau-Queichheim</t>
  </si>
  <si>
    <t>GS Landkern</t>
  </si>
  <si>
    <t>GS Landscheid</t>
  </si>
  <si>
    <t>GS Landstuhl In der Au</t>
  </si>
  <si>
    <t>GS Langenfeld</t>
  </si>
  <si>
    <t>GS Langenlonsheim</t>
  </si>
  <si>
    <t>GS Langsur</t>
  </si>
  <si>
    <t>GS Laufeld</t>
  </si>
  <si>
    <t>GS Laumersheim</t>
  </si>
  <si>
    <t>GS Lauterecken</t>
  </si>
  <si>
    <t>GS Leiwen</t>
  </si>
  <si>
    <t>GS Lieser</t>
  </si>
  <si>
    <t>GS Asbach-Limbach</t>
  </si>
  <si>
    <t>GS Linden</t>
  </si>
  <si>
    <t>GS Lindenberg</t>
  </si>
  <si>
    <t>GS Lissendorf</t>
  </si>
  <si>
    <t>GS Löf</t>
  </si>
  <si>
    <t>GS Longkamp</t>
  </si>
  <si>
    <t>GS Longuich</t>
  </si>
  <si>
    <t>GS Mainz Eisgrub</t>
  </si>
  <si>
    <t>GS Mainz-Bretzenheim Mumbächer</t>
  </si>
  <si>
    <t>GS Mainz-Drais</t>
  </si>
  <si>
    <t>GS Mainz-Ebersheim</t>
  </si>
  <si>
    <t>GS Mainz-Laubenheim</t>
  </si>
  <si>
    <t>GS Mainz-Marienborn</t>
  </si>
  <si>
    <t>GS Mainz-Zahlbach</t>
  </si>
  <si>
    <t>GS Manderscheid</t>
  </si>
  <si>
    <t>GS Maring-Noviand</t>
  </si>
  <si>
    <t>GS Marnheim</t>
  </si>
  <si>
    <t>GS Laubach-Masburg</t>
  </si>
  <si>
    <t>GS Malborn</t>
  </si>
  <si>
    <t>GS Maxdorf</t>
  </si>
  <si>
    <t>GS Wörth Maximiliansau</t>
  </si>
  <si>
    <t>GS Mayen Hausen</t>
  </si>
  <si>
    <t>GS Meckenheim</t>
  </si>
  <si>
    <t>GS Mehlbach</t>
  </si>
  <si>
    <t>GS Mehlingen</t>
  </si>
  <si>
    <t>GS Mehren</t>
  </si>
  <si>
    <t>GS Meisenheim</t>
  </si>
  <si>
    <t>GS Melsbach</t>
  </si>
  <si>
    <t>GS Minfeld</t>
  </si>
  <si>
    <t>GS Mörsdorf</t>
  </si>
  <si>
    <t>GS Mommenheim</t>
  </si>
  <si>
    <t>GS Monreal</t>
  </si>
  <si>
    <t>GS Monsheim</t>
  </si>
  <si>
    <t>GS Monzelfeld</t>
  </si>
  <si>
    <t>GS Monzingen</t>
  </si>
  <si>
    <t>GS Morbach Mitte</t>
  </si>
  <si>
    <t>GS Morbach Blandine-Merten</t>
  </si>
  <si>
    <t>GS Ludwigshafen Mozart</t>
  </si>
  <si>
    <t>GS Andernach Martin</t>
  </si>
  <si>
    <t>GS Mülheim</t>
  </si>
  <si>
    <t>GS Münchweiler/Alsenz</t>
  </si>
  <si>
    <t>GS Münster-Sarmsheim</t>
  </si>
  <si>
    <t>GS Müschenbach</t>
  </si>
  <si>
    <t>GS Mutterstadt im Mandelgraben</t>
  </si>
  <si>
    <t>GS Mutterstadt Pestalozzi</t>
  </si>
  <si>
    <t>GS Andernach-Namedy</t>
  </si>
  <si>
    <t>GS Nanzdietschweiler</t>
  </si>
  <si>
    <t>GS Neidenbach</t>
  </si>
  <si>
    <t>GS Neroth</t>
  </si>
  <si>
    <t>GS Neuburg</t>
  </si>
  <si>
    <t>GS Züsch</t>
  </si>
  <si>
    <t>GS Neunkhausen</t>
  </si>
  <si>
    <t>GS Neunkirchen</t>
  </si>
  <si>
    <t>GS Neustadt Brüder-Grimm</t>
  </si>
  <si>
    <t>GS Neustadt Geinsheim</t>
  </si>
  <si>
    <t>GS Neustadt Michael-Ende</t>
  </si>
  <si>
    <t>GS Neuwied Geschwister-Scholl</t>
  </si>
  <si>
    <t>GS Neuwied-Feldkirchen</t>
  </si>
  <si>
    <t>GS Neuwied-Gladbach</t>
  </si>
  <si>
    <t>GS Nieder-Olm</t>
  </si>
  <si>
    <t>GS Neuwied-Niederbieber</t>
  </si>
  <si>
    <t>GS Niederbreitbach</t>
  </si>
  <si>
    <t>GS Niederdürenbach</t>
  </si>
  <si>
    <t>GS Ludwigshafen Niederfeld</t>
  </si>
  <si>
    <t>GS Niederfischbach</t>
  </si>
  <si>
    <t>GS Niederkirchen/Otterberg</t>
  </si>
  <si>
    <t>GS Niederwerth</t>
  </si>
  <si>
    <t>GS Nittel</t>
  </si>
  <si>
    <t>GS Bad Kreuznach Hofgartenstraße</t>
  </si>
  <si>
    <t>GS Norheim</t>
  </si>
  <si>
    <t>GS Norken</t>
  </si>
  <si>
    <t>GS Nußbach</t>
  </si>
  <si>
    <t>GS Oberkail</t>
  </si>
  <si>
    <t>GS Oberlahr</t>
  </si>
  <si>
    <t>GS Oberwesel</t>
  </si>
  <si>
    <t>GS Ockenheim</t>
  </si>
  <si>
    <t>GS Odernheim</t>
  </si>
  <si>
    <t>GS Offstein</t>
  </si>
  <si>
    <t>GS Orenhofen</t>
  </si>
  <si>
    <t>GS Neustadt Gimmeldingen</t>
  </si>
  <si>
    <t>GS Osann-Monzel</t>
  </si>
  <si>
    <t>GS Bad Kreuznach Martin-Luther-King</t>
  </si>
  <si>
    <t>GS Osterspai</t>
  </si>
  <si>
    <t>GS Otterberg</t>
  </si>
  <si>
    <t>GS Otterstadt</t>
  </si>
  <si>
    <t>GS Pellingen</t>
  </si>
  <si>
    <t>GS Koblenz Pestalozzi</t>
  </si>
  <si>
    <t>GS Mendig Pfarrer Bechtel</t>
  </si>
  <si>
    <t>GS Ludwigshafen Pfingstweide</t>
  </si>
  <si>
    <t>GS Piesport</t>
  </si>
  <si>
    <t>GS Pirmasens Robert-Schuman</t>
  </si>
  <si>
    <t>GS Pirmasens-Sommerwald</t>
  </si>
  <si>
    <t>GS Pirmasens-Wittelsbach</t>
  </si>
  <si>
    <t>GS Pirmasens-Fehrbach</t>
  </si>
  <si>
    <t>GS Pirmasens-Ruhbank/Erlenbrunn</t>
  </si>
  <si>
    <t>GS Bad Kreuznach Planig</t>
  </si>
  <si>
    <t>GS Gusterath</t>
  </si>
  <si>
    <t>GS Preist</t>
  </si>
  <si>
    <t>GS Prüm</t>
  </si>
  <si>
    <t>GS Puderbach</t>
  </si>
  <si>
    <t>GS Queidersbach</t>
  </si>
  <si>
    <t>GS Ralingen</t>
  </si>
  <si>
    <t>GS Ramsen</t>
  </si>
  <si>
    <t>GS Ramstein-Miesenbach</t>
  </si>
  <si>
    <t>GS Ransbach-Baumbach</t>
  </si>
  <si>
    <t>GS Raubach</t>
  </si>
  <si>
    <t>GS Reinsfeld</t>
  </si>
  <si>
    <t>GS Riesweiler</t>
  </si>
  <si>
    <t>GS Remagen-Kripp</t>
  </si>
  <si>
    <t>GS Rennerod</t>
  </si>
  <si>
    <t>GS Rhaunen</t>
  </si>
  <si>
    <t>GS Rheinböllen</t>
  </si>
  <si>
    <t>GS Rheinbreitbach</t>
  </si>
  <si>
    <t>GS Rhodt</t>
  </si>
  <si>
    <t>GS Rockenhausen</t>
  </si>
  <si>
    <t>GS Rodalben</t>
  </si>
  <si>
    <t>GS Rödersheim-Gronau</t>
  </si>
  <si>
    <t>GS Römerberg-Heiligenstein</t>
  </si>
  <si>
    <t>GS Römerberg-Mechtersheim</t>
  </si>
  <si>
    <t>GS Rohrbach</t>
  </si>
  <si>
    <t>GS Koblenz-Rohrerhof</t>
  </si>
  <si>
    <t>GS Roschbach</t>
  </si>
  <si>
    <t>GS Roßbach</t>
  </si>
  <si>
    <t>GS Roxheim</t>
  </si>
  <si>
    <t>GS Ludwigshafen Astrid-Lindgren</t>
  </si>
  <si>
    <t>GS Rülzheim</t>
  </si>
  <si>
    <t>GS Rümmelsheim</t>
  </si>
  <si>
    <t>GS Wörth Schaidt</t>
  </si>
  <si>
    <t>GS Schalkenbach</t>
  </si>
  <si>
    <t>GS Schallodenbach</t>
  </si>
  <si>
    <t>GS Scheuerfeld</t>
  </si>
  <si>
    <t>GS Ludwigshafen Mundenheim</t>
  </si>
  <si>
    <t>GS Schillingen</t>
  </si>
  <si>
    <t>GS Schöndorf</t>
  </si>
  <si>
    <t>GS Schönenberg-Kübelberg</t>
  </si>
  <si>
    <t>GS Schopp</t>
  </si>
  <si>
    <t>GS Schornsheim</t>
  </si>
  <si>
    <t>GS Schwabenheim</t>
  </si>
  <si>
    <t>GS Irmtraut</t>
  </si>
  <si>
    <t>GS Serrig</t>
  </si>
  <si>
    <t>GS Siebeldingen</t>
  </si>
  <si>
    <t>GS Breitscheid</t>
  </si>
  <si>
    <t>GS Siefersheim</t>
  </si>
  <si>
    <t>GS Simmern/Hunsrück Rottmann</t>
  </si>
  <si>
    <t>GS Sinzig Regenbogen</t>
  </si>
  <si>
    <t>GS Sinzig-Westum</t>
  </si>
  <si>
    <t>GS Sippersfeld</t>
  </si>
  <si>
    <t>GS Sohren</t>
  </si>
  <si>
    <t>GS Lonnig</t>
  </si>
  <si>
    <t>GS Speyer Salier</t>
  </si>
  <si>
    <t>GS Speyer Zeppelin</t>
  </si>
  <si>
    <t>GS Speyer Siedlung</t>
  </si>
  <si>
    <t>GS Speyer Woogbach</t>
  </si>
  <si>
    <t>GS St. Goar</t>
  </si>
  <si>
    <t>GS Körperich</t>
  </si>
  <si>
    <t>GS St. Johann</t>
  </si>
  <si>
    <t>GS Konz St. Johann</t>
  </si>
  <si>
    <t>GS Leutesdorf</t>
  </si>
  <si>
    <t>GS Saarburg St. Laurentius</t>
  </si>
  <si>
    <t>GS Saarburg St. Marien</t>
  </si>
  <si>
    <t>GS Spangdahlem</t>
  </si>
  <si>
    <t>GS Pronsfeld</t>
  </si>
  <si>
    <t>GS Lützkampen</t>
  </si>
  <si>
    <t>GS Koblenz St. Castor</t>
  </si>
  <si>
    <t>GS Polch</t>
  </si>
  <si>
    <t>GS Neuwied-Irlich</t>
  </si>
  <si>
    <t>GS St. Julian</t>
  </si>
  <si>
    <t>GS St. Martin</t>
  </si>
  <si>
    <t>GS Staudernheim</t>
  </si>
  <si>
    <t>GS Steinweiler</t>
  </si>
  <si>
    <t>GS Steinwenden</t>
  </si>
  <si>
    <t>GS Stetten</t>
  </si>
  <si>
    <t>GS Straßenhaus</t>
  </si>
  <si>
    <t>GS Bendorf-Stromberg</t>
  </si>
  <si>
    <t>GS Bad Kreuznach Kleiststraße</t>
  </si>
  <si>
    <t>GS Schifferstadt Süd</t>
  </si>
  <si>
    <t>GS Tawern</t>
  </si>
  <si>
    <t>GS Thalfang</t>
  </si>
  <si>
    <t>GS Theisbergstegen</t>
  </si>
  <si>
    <t>GS Landstuhl Theodor-Heuss</t>
  </si>
  <si>
    <t>GS Thür</t>
  </si>
  <si>
    <t>GS Traben-Trarbach</t>
  </si>
  <si>
    <t>GS Trier St. Peter</t>
  </si>
  <si>
    <t>GS Trier-Biewer</t>
  </si>
  <si>
    <t>GS Trier Johann-Herrmann</t>
  </si>
  <si>
    <t>GS Trier-Feyen</t>
  </si>
  <si>
    <t>GS Trier-Irsch</t>
  </si>
  <si>
    <t>GS Trier-Mariahof</t>
  </si>
  <si>
    <t>GS Trier-Olewig</t>
  </si>
  <si>
    <t>GS Trier-Pallien</t>
  </si>
  <si>
    <t>GS Trier-Quint</t>
  </si>
  <si>
    <t>GS Trier-Reichertsberg</t>
  </si>
  <si>
    <t>GS Trier-Tarforst</t>
  </si>
  <si>
    <t>GS Trippstadt</t>
  </si>
  <si>
    <t>GS Trittenheim</t>
  </si>
  <si>
    <t>GS Üdersdorf</t>
  </si>
  <si>
    <t>GS Uersfeld</t>
  </si>
  <si>
    <t>GS Üxheim</t>
  </si>
  <si>
    <t>GS Ulmet</t>
  </si>
  <si>
    <t>GS Unkel</t>
  </si>
  <si>
    <t>GS Urbach</t>
  </si>
  <si>
    <t>GS Vallendar</t>
  </si>
  <si>
    <t>GS Veldenz</t>
  </si>
  <si>
    <t>GS Ingelheim Wackernheim</t>
  </si>
  <si>
    <t>GS Waldalgesheim</t>
  </si>
  <si>
    <t>GS Waldesch</t>
  </si>
  <si>
    <t>GS Wallersheim</t>
  </si>
  <si>
    <t>GS Wallertheim</t>
  </si>
  <si>
    <t>GS Wassenach</t>
  </si>
  <si>
    <t>GS Wehr</t>
  </si>
  <si>
    <t>GS Weibern</t>
  </si>
  <si>
    <t>GS Weiler/Bingen</t>
  </si>
  <si>
    <t>GS Weiler Vordereifel</t>
  </si>
  <si>
    <t>GS Weinsheim</t>
  </si>
  <si>
    <t>GS Mainz-Weisenau Schiller</t>
  </si>
  <si>
    <t>GS Weißenthurm</t>
  </si>
  <si>
    <t>GS Weitefeld</t>
  </si>
  <si>
    <t>GS Welling</t>
  </si>
  <si>
    <t>GS Welschbillig</t>
  </si>
  <si>
    <t>GS Appenheim</t>
  </si>
  <si>
    <t>GS Wershofen</t>
  </si>
  <si>
    <t>GS Westheim</t>
  </si>
  <si>
    <t>GS Wiesbach</t>
  </si>
  <si>
    <t>GS Wilgartswiesen</t>
  </si>
  <si>
    <t>GS Wiltingen</t>
  </si>
  <si>
    <t>GS Windhagen</t>
  </si>
  <si>
    <t>GS Wintrich</t>
  </si>
  <si>
    <t>GS Wissen</t>
  </si>
  <si>
    <t>GS Wittgert</t>
  </si>
  <si>
    <t>GS Wittlich Meistermann</t>
  </si>
  <si>
    <t>GS Wittlich-Friedrichstr.</t>
  </si>
  <si>
    <t>GS Wittlich-Bombogen</t>
  </si>
  <si>
    <t>GS Wittlich-Wengerohr</t>
  </si>
  <si>
    <t>GS Wörth Damm</t>
  </si>
  <si>
    <t>GS Wolfstein</t>
  </si>
  <si>
    <t>GS Landau Wollmesheimer-Höhe</t>
  </si>
  <si>
    <t>GS Worms Heppenheim</t>
  </si>
  <si>
    <t>GS Worms Dalberg</t>
  </si>
  <si>
    <t>GS Worms Wiesoppenheim</t>
  </si>
  <si>
    <t>GS Zeiskam</t>
  </si>
  <si>
    <t>GS Zell</t>
  </si>
  <si>
    <t>GS Zornheim</t>
  </si>
  <si>
    <t>GS Zweibrücken Albert-Schweitzer</t>
  </si>
  <si>
    <t>GS Zweibrücken-Bubenhausen</t>
  </si>
  <si>
    <t>GS Zweibrücken Hilgard</t>
  </si>
  <si>
    <t>GS Zweibrücken-Ixheim</t>
  </si>
  <si>
    <t>GS Zweibrücken-Mittelbach</t>
  </si>
  <si>
    <t>GS Zweibrücken Pestalozzi</t>
  </si>
  <si>
    <t>GS Zweibrücken-Rimschweiler</t>
  </si>
  <si>
    <t>GS Zweibrücken Sechsmorgen</t>
  </si>
  <si>
    <t>GS Frankenthal Erkenbert</t>
  </si>
  <si>
    <t>GS Mainz Dr. M. L. King</t>
  </si>
  <si>
    <t>GS Mainz Leibniz</t>
  </si>
  <si>
    <t>GS Neuwied Marien</t>
  </si>
  <si>
    <t>GS Siershahn</t>
  </si>
  <si>
    <t>GS Hochstadt</t>
  </si>
  <si>
    <t>GS Neustadt Hans-Geiger</t>
  </si>
  <si>
    <t>GS Idar-Oberstein Idarbachtal</t>
  </si>
  <si>
    <t>GS Frankenthal Pestalozzi</t>
  </si>
  <si>
    <t>GS Dolgesheim</t>
  </si>
  <si>
    <t>GS Gerolstein</t>
  </si>
  <si>
    <t>GS Lambrecht</t>
  </si>
  <si>
    <t>GS Mainz-Gonsenheim</t>
  </si>
  <si>
    <t>GS Niederfell</t>
  </si>
  <si>
    <t>GS Worms Karmeliter</t>
  </si>
  <si>
    <t>GS Trier am Dom</t>
  </si>
  <si>
    <t>GS Bitburg St. Matthias</t>
  </si>
  <si>
    <t>GS Worms Kerschensteiner</t>
  </si>
  <si>
    <t>GS Trier Keune</t>
  </si>
  <si>
    <t>GS Worms Abenheim</t>
  </si>
  <si>
    <t>GS Kaisersesch</t>
  </si>
  <si>
    <t>GS Dannstadt-Schauernheim</t>
  </si>
  <si>
    <t>GS Alzey Albert-Schweitzer</t>
  </si>
  <si>
    <t>GS Neuwied Margareten</t>
  </si>
  <si>
    <t>GS Neuwied-Heimbach-Weis</t>
  </si>
  <si>
    <t>GS Bad Hönningen</t>
  </si>
  <si>
    <t>GS Idar-Oberstein Idar</t>
  </si>
  <si>
    <t>GS Trier Martin</t>
  </si>
  <si>
    <t>GS Mainz Martinus</t>
  </si>
  <si>
    <t>GS Mainz-Oberstadt Martinus</t>
  </si>
  <si>
    <t>GS Mainz-Weisenau Martinus</t>
  </si>
  <si>
    <t>GS Trier Matthias</t>
  </si>
  <si>
    <t>GS Hillscheid</t>
  </si>
  <si>
    <t>GS Winnweiler</t>
  </si>
  <si>
    <t>GHS Pirmasens</t>
  </si>
  <si>
    <t>GS Worms Neusatz</t>
  </si>
  <si>
    <t>GS Neuwied Sonnenland</t>
  </si>
  <si>
    <t>GS Alzey Nibelungen</t>
  </si>
  <si>
    <t>GS Worms Ernst-Ludwig</t>
  </si>
  <si>
    <t>GS Worms-Pfeddersheim</t>
  </si>
  <si>
    <t>GS Eisenberg</t>
  </si>
  <si>
    <t>GS Worms Pestalozzi</t>
  </si>
  <si>
    <t>GS Bruttig-Fankel</t>
  </si>
  <si>
    <t>GS Dernbach</t>
  </si>
  <si>
    <t>GS Frankenthal Schuman</t>
  </si>
  <si>
    <t>GS Fußgönheim</t>
  </si>
  <si>
    <t>GS Lahnstein Schiller</t>
  </si>
  <si>
    <t>GS Bottenbach</t>
  </si>
  <si>
    <t>GS Osthofen</t>
  </si>
  <si>
    <t>GS Mudersbach</t>
  </si>
  <si>
    <t>GS Brachbach</t>
  </si>
  <si>
    <t>GS Gemünden/Hunsrück</t>
  </si>
  <si>
    <t>GS Alzey St.Marien</t>
  </si>
  <si>
    <t>GS Ellenz-Poltersdorf</t>
  </si>
  <si>
    <t>GS Bad Bodendorf</t>
  </si>
  <si>
    <t>GS Worms Staudinger</t>
  </si>
  <si>
    <t>GS Bad Dürkheim Ostertag</t>
  </si>
  <si>
    <t>GS Dohr</t>
  </si>
  <si>
    <t>GS Hambuch</t>
  </si>
  <si>
    <t>GS Erbes-Büdesheim</t>
  </si>
  <si>
    <t>GS Reichenbach-Steegen</t>
  </si>
  <si>
    <t>GS Arzbach</t>
  </si>
  <si>
    <t>GS Brohl</t>
  </si>
  <si>
    <t>GS Brey</t>
  </si>
  <si>
    <t>GS Carlsberg</t>
  </si>
  <si>
    <t>GS Edesheim</t>
  </si>
  <si>
    <t>GS Freinsheim</t>
  </si>
  <si>
    <t>GS Obere Grafschaft</t>
  </si>
  <si>
    <t>GS Heimersheim</t>
  </si>
  <si>
    <t>GS Hettenleidelheim</t>
  </si>
  <si>
    <t>GS Hilgert</t>
  </si>
  <si>
    <t>GS Hof</t>
  </si>
  <si>
    <t>GS Insheim</t>
  </si>
  <si>
    <t>GS Koblenz-Rübenach</t>
  </si>
  <si>
    <t>GS Kruft</t>
  </si>
  <si>
    <t>GS Grafschaft Leimersdorf</t>
  </si>
  <si>
    <t>GS Leubsdorf</t>
  </si>
  <si>
    <t>GS Lieg</t>
  </si>
  <si>
    <t>GS Lutzerath</t>
  </si>
  <si>
    <t>GS Mackenbach</t>
  </si>
  <si>
    <t>GS Maßweiler</t>
  </si>
  <si>
    <t>GS Mauchenheim</t>
  </si>
  <si>
    <t>GS Mehring</t>
  </si>
  <si>
    <t>GS Neuhofen</t>
  </si>
  <si>
    <t>GS Neuwied-Engers</t>
  </si>
  <si>
    <t>GS Nickenich</t>
  </si>
  <si>
    <t>GS Nistertal</t>
  </si>
  <si>
    <t>GS Offenbach</t>
  </si>
  <si>
    <t>GS Rieden</t>
  </si>
  <si>
    <t>GS Rieschweiler-Mühlbach</t>
  </si>
  <si>
    <t>GS Grafschaft-Ringen</t>
  </si>
  <si>
    <t>GS Rodenbach</t>
  </si>
  <si>
    <t>GS Rüdesheim</t>
  </si>
  <si>
    <t>GS Saffig</t>
  </si>
  <si>
    <t>GS Schwegenheim</t>
  </si>
  <si>
    <t>GS St. Katharinen</t>
  </si>
  <si>
    <t>GS Andernach-Miesenheim</t>
  </si>
  <si>
    <t>GS Steinfeld</t>
  </si>
  <si>
    <t>GS Trier Gregor-von-Pfalzel</t>
  </si>
  <si>
    <t>GS Ulmen</t>
  </si>
  <si>
    <t>GS Unnau</t>
  </si>
  <si>
    <t>GS Vettelschoß</t>
  </si>
  <si>
    <t>GS Wattenheim</t>
  </si>
  <si>
    <t>GS Worms Westend</t>
  </si>
  <si>
    <t>GS Oppenheim</t>
  </si>
  <si>
    <t>GS Zemmer</t>
  </si>
  <si>
    <t>GS Stadtkyll</t>
  </si>
  <si>
    <t>GS Mandern</t>
  </si>
  <si>
    <t>GS Mertesdorf</t>
  </si>
  <si>
    <t>GS Plaidt</t>
  </si>
  <si>
    <t>GS Ahrweiler</t>
  </si>
  <si>
    <t>GS Wirges</t>
  </si>
  <si>
    <t>GS Gimbsheim</t>
  </si>
  <si>
    <t>GS Altrip</t>
  </si>
  <si>
    <t>GS Gerbach</t>
  </si>
  <si>
    <t>GS Weisenheim am Sand</t>
  </si>
  <si>
    <t>GS Schweich</t>
  </si>
  <si>
    <t>GS Fell</t>
  </si>
  <si>
    <t>GS Föhren</t>
  </si>
  <si>
    <t>GS Klüsserath</t>
  </si>
  <si>
    <t>GS Hornbach</t>
  </si>
  <si>
    <t>GS Obermoschel</t>
  </si>
  <si>
    <t>GS Münsterappel</t>
  </si>
  <si>
    <t>GS Bad Sobernheim</t>
  </si>
  <si>
    <t>GS Diez Karl-von-Ibell</t>
  </si>
  <si>
    <t>GS Diez Pestalozzi</t>
  </si>
  <si>
    <t>GS Hahnstätten</t>
  </si>
  <si>
    <t>GS Birlenbach</t>
  </si>
  <si>
    <t>GS Boppard-Buchholz</t>
  </si>
  <si>
    <t>GS Niederneisen</t>
  </si>
  <si>
    <t>GS Welschneudorf</t>
  </si>
  <si>
    <t>GS Marienrachdorf</t>
  </si>
  <si>
    <t>GS Bettingen</t>
  </si>
  <si>
    <t>GS Bickendorf</t>
  </si>
  <si>
    <t>GS Rittersdorf</t>
  </si>
  <si>
    <t>GS Dudeldorf</t>
  </si>
  <si>
    <t>GS Wolsfeld</t>
  </si>
  <si>
    <t>GS Weselberg</t>
  </si>
  <si>
    <t>GS Obernheim-Kirchenarnbach</t>
  </si>
  <si>
    <t>GS Koblenz-Ehrenbreitstein</t>
  </si>
  <si>
    <t>GS Speicher</t>
  </si>
  <si>
    <t>GS Mülheim-Kärlich Kirschblütenschule</t>
  </si>
  <si>
    <t>GS Mülheim-Kärlich Christophorus</t>
  </si>
  <si>
    <t>GS Mülheim-Kärlich St. Peter und Paul</t>
  </si>
  <si>
    <t>GS Kaltenengers</t>
  </si>
  <si>
    <t>GS St. Sebastian</t>
  </si>
  <si>
    <t>GS Urmitz</t>
  </si>
  <si>
    <t>GS Koblenz-Immendorf</t>
  </si>
  <si>
    <t>GS Koblenz-Arzheim</t>
  </si>
  <si>
    <t>GS Mittelstrimmig</t>
  </si>
  <si>
    <t>GS Hatzenbühl</t>
  </si>
  <si>
    <t>GS Rheinzabern</t>
  </si>
  <si>
    <t>GS Jockgrim</t>
  </si>
  <si>
    <t>GS Neupotz</t>
  </si>
  <si>
    <t>GS Clausen</t>
  </si>
  <si>
    <t>GS Münchweiler/Rodalb</t>
  </si>
  <si>
    <t>GS Merzalben</t>
  </si>
  <si>
    <t>GS Remagen-Oberwinter</t>
  </si>
  <si>
    <t>GS Remagen St. Martin</t>
  </si>
  <si>
    <t>GS Müden</t>
  </si>
  <si>
    <t>GS Rengsdorf</t>
  </si>
  <si>
    <t>GS Salmtal</t>
  </si>
  <si>
    <t>GS Beindersheim</t>
  </si>
  <si>
    <t>GS Heßheim</t>
  </si>
  <si>
    <t>GS Weidenthal</t>
  </si>
  <si>
    <t>GS Bad Dürkheim Salier</t>
  </si>
  <si>
    <t>GS Ingelheim Theodor-Heuss</t>
  </si>
  <si>
    <t>GS Miehlen</t>
  </si>
  <si>
    <t>GS Andernach St. Stephan</t>
  </si>
  <si>
    <t>GS Andernach St. Peter</t>
  </si>
  <si>
    <t>GS Katzenelnbogen</t>
  </si>
  <si>
    <t>GS Neustadt/Wied</t>
  </si>
  <si>
    <t>GS Weilerbach</t>
  </si>
  <si>
    <t>GS Dahn</t>
  </si>
  <si>
    <t>GS Fischbach/Dahn</t>
  </si>
  <si>
    <t>GS Bruchweiler-Bärenbach</t>
  </si>
  <si>
    <t>GS Busenberg</t>
  </si>
  <si>
    <t>GS Spay</t>
  </si>
  <si>
    <t>GS Rhens</t>
  </si>
  <si>
    <t>GS Seibersbach</t>
  </si>
  <si>
    <t>GS Waldfischbach-Burgalben</t>
  </si>
  <si>
    <t>GS Lemberg</t>
  </si>
  <si>
    <t>GS Wörrstadt</t>
  </si>
  <si>
    <t>GS Saulheim</t>
  </si>
  <si>
    <t>GS Partenheim</t>
  </si>
  <si>
    <t>GS Albig</t>
  </si>
  <si>
    <t>GS Alzey-Weinheim</t>
  </si>
  <si>
    <t>GS Simmertal</t>
  </si>
  <si>
    <t>HS Aach</t>
  </si>
  <si>
    <t>GS Dreis</t>
  </si>
  <si>
    <t>GS Gladbach</t>
  </si>
  <si>
    <t>GS Hetzerath</t>
  </si>
  <si>
    <t>GS Sehlem</t>
  </si>
  <si>
    <t>GS Wörth Dorschberg</t>
  </si>
  <si>
    <t>GS Weitersburg</t>
  </si>
  <si>
    <t>GS Urbar</t>
  </si>
  <si>
    <t>GS Bendorf Medardus</t>
  </si>
  <si>
    <t>GS Ober-Olm</t>
  </si>
  <si>
    <t>GS Stadecken-Elsheim</t>
  </si>
  <si>
    <t>GHS Taben-Rodt</t>
  </si>
  <si>
    <t>GS Binsfeld</t>
  </si>
  <si>
    <t>GS Neuhäusel</t>
  </si>
  <si>
    <t>GS Niederelbert</t>
  </si>
  <si>
    <t>GS Horbach</t>
  </si>
  <si>
    <t>GS Girod</t>
  </si>
  <si>
    <t>GS Kröv</t>
  </si>
  <si>
    <t>GS Reil</t>
  </si>
  <si>
    <t>GS Wallenborn</t>
  </si>
  <si>
    <t>GS Dörrenbach</t>
  </si>
  <si>
    <t>GS Heltersberg</t>
  </si>
  <si>
    <t>GS Neumagen-Dhron</t>
  </si>
  <si>
    <t>GS Kaden</t>
  </si>
  <si>
    <t>GS Thaleischweiler-Fröschen</t>
  </si>
  <si>
    <t>GS Otterbach</t>
  </si>
  <si>
    <t>GS Olsbrücken</t>
  </si>
  <si>
    <t>GS Katzweiler</t>
  </si>
  <si>
    <t>GS Bendorf Bodelschwingh</t>
  </si>
  <si>
    <t>GS Emmelshausen</t>
  </si>
  <si>
    <t>GS Dieblich</t>
  </si>
  <si>
    <t>GS Lehmen</t>
  </si>
  <si>
    <t>GS Oberfell</t>
  </si>
  <si>
    <t>GS Winningen</t>
  </si>
  <si>
    <t>GS Höhn</t>
  </si>
  <si>
    <t>GS Landau Pestalozzi</t>
  </si>
  <si>
    <t>GS Stockum-Püschen</t>
  </si>
  <si>
    <t>GS Limburgerhof Carl-Bosch</t>
  </si>
  <si>
    <t>GS Annweiler</t>
  </si>
  <si>
    <t>GS Kaiserslautern Paul-Münch</t>
  </si>
  <si>
    <t>GS Kuhardt</t>
  </si>
  <si>
    <t>GS Hördt</t>
  </si>
  <si>
    <t>GS Leimersheim</t>
  </si>
  <si>
    <t>GS Albersweiler</t>
  </si>
  <si>
    <t>GS Gossersweiler-Stein</t>
  </si>
  <si>
    <t>GS Ramberg</t>
  </si>
  <si>
    <t>GS Brücken/Birkenfeld</t>
  </si>
  <si>
    <t>GS Hennweiler</t>
  </si>
  <si>
    <t>GS Hoppstädten-Weiersbach</t>
  </si>
  <si>
    <t>GS Schifferstadt Nord</t>
  </si>
  <si>
    <t>GS Altrich</t>
  </si>
  <si>
    <t>GS Altleiningen</t>
  </si>
  <si>
    <t>GS Bockenheim</t>
  </si>
  <si>
    <t>GS Dirmstein</t>
  </si>
  <si>
    <t>GS Obrigheim</t>
  </si>
  <si>
    <t>GS Idar-Oberstein Auf der Bein</t>
  </si>
  <si>
    <t>GS Fischbach</t>
  </si>
  <si>
    <t>GS Oberreidenbach</t>
  </si>
  <si>
    <t>GS Nierstein</t>
  </si>
  <si>
    <t>GS Hahnheim</t>
  </si>
  <si>
    <t>GS Pfeffelbach</t>
  </si>
  <si>
    <t>GS Worms-Rheindürkheim</t>
  </si>
  <si>
    <t>GS Pfaffen-Schwabenheim</t>
  </si>
  <si>
    <t>GS Friesenhagen</t>
  </si>
  <si>
    <t>GS Trierweiler</t>
  </si>
  <si>
    <t>GS Niederahr</t>
  </si>
  <si>
    <t>GS Boppard-Bad Salzig</t>
  </si>
  <si>
    <t>GS Kordel</t>
  </si>
  <si>
    <t>GS Ruppach-Goldhausen</t>
  </si>
  <si>
    <t>GS Montabaur Waldschule</t>
  </si>
  <si>
    <t>GS Lörzweiler</t>
  </si>
  <si>
    <t>GS Montabaur Kehrein</t>
  </si>
  <si>
    <t>GS Betzdorf Martin-Luther</t>
  </si>
  <si>
    <t>GS Betzdorf Christophorus</t>
  </si>
  <si>
    <t>GS Burgen</t>
  </si>
  <si>
    <t>GS Nassau</t>
  </si>
  <si>
    <t>GS Koblenz-Schenkendorf</t>
  </si>
  <si>
    <t>GS Guckheim</t>
  </si>
  <si>
    <t>GS Langenhahn</t>
  </si>
  <si>
    <t>GS Schweppenhausen</t>
  </si>
  <si>
    <t>GS Singhofen</t>
  </si>
  <si>
    <t>GS Nister-Möhrendorf</t>
  </si>
  <si>
    <t>GS Mertloch</t>
  </si>
  <si>
    <t>GS Herschweiler-Pettersheim</t>
  </si>
  <si>
    <t>GS Böbingen</t>
  </si>
  <si>
    <t>GS Trier-Ruwer</t>
  </si>
  <si>
    <t>GS Lustadt</t>
  </si>
  <si>
    <t>GS Jettenbach</t>
  </si>
  <si>
    <t>GS Altenkirchen FEBA</t>
  </si>
  <si>
    <t>GS Kottenheim</t>
  </si>
  <si>
    <t>GS Ettringen</t>
  </si>
  <si>
    <t>GS Dernau</t>
  </si>
  <si>
    <t>GS Billigheim-Ingenheim</t>
  </si>
  <si>
    <t>GS Mettendorf</t>
  </si>
  <si>
    <t>GS Meudt</t>
  </si>
  <si>
    <t>GS Hundsangen</t>
  </si>
  <si>
    <t>GS Weroth</t>
  </si>
  <si>
    <t>GS Kallstadt</t>
  </si>
  <si>
    <t>GS Kobern-Gondorf</t>
  </si>
  <si>
    <t>GS Westerburg</t>
  </si>
  <si>
    <t>GS Kyllburg</t>
  </si>
  <si>
    <t>GS Burgbrohl</t>
  </si>
  <si>
    <t>GS Kirn Hellberg</t>
  </si>
  <si>
    <t>GS Kirn Dominik</t>
  </si>
  <si>
    <t>GS Wallmerod</t>
  </si>
  <si>
    <t>GS Kempfeld</t>
  </si>
  <si>
    <t>GS Simmern/Hunsrück Schöllhammer</t>
  </si>
  <si>
    <t>GS Nentershausen</t>
  </si>
  <si>
    <t>GS Dellfeld</t>
  </si>
  <si>
    <t>GS Elsoff</t>
  </si>
  <si>
    <t>GS Mastershausen</t>
  </si>
  <si>
    <t>GS Nastätten</t>
  </si>
  <si>
    <t>GS Elmstein</t>
  </si>
  <si>
    <t>GS Waxweiler</t>
  </si>
  <si>
    <t>GS Pfalzfeld</t>
  </si>
  <si>
    <t>GS Neuwied Heddesdorfer Berg</t>
  </si>
  <si>
    <t>GS Speyer Vogelgesang</t>
  </si>
  <si>
    <t>GS Dahlheim</t>
  </si>
  <si>
    <t>GS Selters</t>
  </si>
  <si>
    <t>GS Andernach Hasenfänger</t>
  </si>
  <si>
    <t>GS Göllheim</t>
  </si>
  <si>
    <t>GS Asbach am Frankenwall</t>
  </si>
  <si>
    <t>GS Zeltingen-Rachtig</t>
  </si>
  <si>
    <t>GS Mainz Bretzenheim-Süd</t>
  </si>
  <si>
    <t>GS Wachenheim</t>
  </si>
  <si>
    <t>GS Grünstadt-Sausenheim</t>
  </si>
  <si>
    <t>GS Wincheringen</t>
  </si>
  <si>
    <t>GS Altenahr</t>
  </si>
  <si>
    <t>GS Landau Süd</t>
  </si>
  <si>
    <t>GS Mainz-Finthen</t>
  </si>
  <si>
    <t>GS Oberdiebach</t>
  </si>
  <si>
    <t>GS Waldböckelheim</t>
  </si>
  <si>
    <t>GS Bockenau Wingertsberg</t>
  </si>
  <si>
    <t>GS Rheinbrohl</t>
  </si>
  <si>
    <t>GS Nauort</t>
  </si>
  <si>
    <t>GS Neuwied FCSN</t>
  </si>
  <si>
    <t>GS Osburg</t>
  </si>
  <si>
    <t>GS Ludwigshafen Lukas</t>
  </si>
  <si>
    <t>GS Eich</t>
  </si>
  <si>
    <t>GS Wöllstein</t>
  </si>
  <si>
    <t>GS Dudenhofen</t>
  </si>
  <si>
    <t>GS Bobenheim-Roxheim Pestalozzi</t>
  </si>
  <si>
    <t>GS Stromberg</t>
  </si>
  <si>
    <t>GS Lingenfeld</t>
  </si>
  <si>
    <t>GS Römerberg-Berghausen</t>
  </si>
  <si>
    <t>GS Düngenheim</t>
  </si>
  <si>
    <t>GS Speyer Reform</t>
  </si>
  <si>
    <t>GS Mogendorf</t>
  </si>
  <si>
    <t>GS Germersheim Scholl</t>
  </si>
  <si>
    <t>GS Hermersberg-Höheinöd</t>
  </si>
  <si>
    <t>GS Pirmasens Montessori</t>
  </si>
  <si>
    <t>GS Weisenheim am Berg</t>
  </si>
  <si>
    <t>GS Alsenz</t>
  </si>
  <si>
    <t>GS Waldbreitbach</t>
  </si>
  <si>
    <t>GS Wallhalben</t>
  </si>
  <si>
    <t>GS Waldmohr</t>
  </si>
  <si>
    <t>GS Speyer St. Magdalena</t>
  </si>
  <si>
    <t>GS Heßheim Michael-Sattler</t>
  </si>
  <si>
    <t>GS Worms Montessori</t>
  </si>
  <si>
    <t>GS Blankenrath</t>
  </si>
  <si>
    <t>GS Kirchheim-Kleinkarlbach</t>
  </si>
  <si>
    <t>GS Zerf</t>
  </si>
  <si>
    <t>GS Glan-Münchweiler</t>
  </si>
  <si>
    <t>GS Wallhausen</t>
  </si>
  <si>
    <t>GS Dierdorf Lukas</t>
  </si>
  <si>
    <t>GS Landau Montessori</t>
  </si>
  <si>
    <t>SFGLS Frankenthal</t>
  </si>
  <si>
    <t>SFG Speyer</t>
  </si>
  <si>
    <t>SFG Ludwigshafen</t>
  </si>
  <si>
    <t>SFG Herxheim</t>
  </si>
  <si>
    <t>SFE Landau</t>
  </si>
  <si>
    <t>SFM Bad Kreuznach</t>
  </si>
  <si>
    <t>SFL Trier St. Josef</t>
  </si>
  <si>
    <t>SFGM Wirges</t>
  </si>
  <si>
    <t>SFLG Höhr-Grenzhausen</t>
  </si>
  <si>
    <t>SFL Westerburg</t>
  </si>
  <si>
    <t>SFBLS Neuwied</t>
  </si>
  <si>
    <t>SFGLS Neuwied</t>
  </si>
  <si>
    <t>SFGLS Trier</t>
  </si>
  <si>
    <t>SFE Neuwied</t>
  </si>
  <si>
    <t>SFG Mainz</t>
  </si>
  <si>
    <t>SFE Altleiningen</t>
  </si>
  <si>
    <t>SFGM Wittlich</t>
  </si>
  <si>
    <t>SFGM Niederfell</t>
  </si>
  <si>
    <t>SFG Bad Dürkheim</t>
  </si>
  <si>
    <t>SFGM Zweibrücken</t>
  </si>
  <si>
    <t>SFM Neuwied</t>
  </si>
  <si>
    <t>SFGM Dohr</t>
  </si>
  <si>
    <t>SFGM Idar-Oberstein</t>
  </si>
  <si>
    <t>SFG Koblenz</t>
  </si>
  <si>
    <t>SFGM Mayen</t>
  </si>
  <si>
    <t>SFG Neuwied</t>
  </si>
  <si>
    <t>SFGM Kastellaun</t>
  </si>
  <si>
    <t>SFGM Bitburg</t>
  </si>
  <si>
    <t>SFG Schweich</t>
  </si>
  <si>
    <t>SFGS Kaiserslautern</t>
  </si>
  <si>
    <t>SFG Pirmasens</t>
  </si>
  <si>
    <t>SFG Grünstadt</t>
  </si>
  <si>
    <t>SFG Kusel</t>
  </si>
  <si>
    <t>SFG Sprendlingen</t>
  </si>
  <si>
    <t>SFM Landau</t>
  </si>
  <si>
    <t>SFMG Landstuhl</t>
  </si>
  <si>
    <t>SFL Koblenz II</t>
  </si>
  <si>
    <t>SFL Sinzig</t>
  </si>
  <si>
    <t>SFLG Burgbrohl</t>
  </si>
  <si>
    <t>SFL Bad Kreuznach</t>
  </si>
  <si>
    <t>SFL Kirn</t>
  </si>
  <si>
    <t>SFL Schloßböckelheim</t>
  </si>
  <si>
    <t>SFL Birkenfeld</t>
  </si>
  <si>
    <t>SFL Kaisersesch</t>
  </si>
  <si>
    <t>SFL Andernach</t>
  </si>
  <si>
    <t>SFL Mayen</t>
  </si>
  <si>
    <t>SFL Polch</t>
  </si>
  <si>
    <t>SFL Bendorf</t>
  </si>
  <si>
    <t>SFL AsbachWW</t>
  </si>
  <si>
    <t>SFLG Rheinbrohl</t>
  </si>
  <si>
    <t>SFL Neuwied</t>
  </si>
  <si>
    <t>SFLG Raubach</t>
  </si>
  <si>
    <t>SFL Bad Marienberg</t>
  </si>
  <si>
    <t>SFLE Hachenburg</t>
  </si>
  <si>
    <t>SFLE Simmern</t>
  </si>
  <si>
    <t>SFL Lahnstein</t>
  </si>
  <si>
    <t>SFL Nastätten</t>
  </si>
  <si>
    <t>SFLS Schweich</t>
  </si>
  <si>
    <t>SFL Bernkastel-Kues</t>
  </si>
  <si>
    <t>SFLS Wittlich</t>
  </si>
  <si>
    <t>SFLS Reinsfeld</t>
  </si>
  <si>
    <t>SFL Frankenthal</t>
  </si>
  <si>
    <t>SFL Landau</t>
  </si>
  <si>
    <t>SFL Mainz</t>
  </si>
  <si>
    <t>SFL Neustadt</t>
  </si>
  <si>
    <t>SFL Speyer</t>
  </si>
  <si>
    <t>SFL Bad Dürkheim</t>
  </si>
  <si>
    <t>SFL Haßloch</t>
  </si>
  <si>
    <t>SFLS Kirchheimbolanden</t>
  </si>
  <si>
    <t>SFLGMS Rockenhausen</t>
  </si>
  <si>
    <t>SFL Landstuhl</t>
  </si>
  <si>
    <t>SFLS Kusel</t>
  </si>
  <si>
    <t>SFL Annweiler</t>
  </si>
  <si>
    <t>SFL Schifferstadt</t>
  </si>
  <si>
    <t>SFLS Bingen</t>
  </si>
  <si>
    <t>SFL Ingelheim</t>
  </si>
  <si>
    <t>SFL Nieder-Olm</t>
  </si>
  <si>
    <t>SFLGS Oppenheim</t>
  </si>
  <si>
    <t>SFS Neuwied</t>
  </si>
  <si>
    <t>SFE Traben-Trarbach</t>
  </si>
  <si>
    <t>SFGM Wissen</t>
  </si>
  <si>
    <t>SFG Alzey</t>
  </si>
  <si>
    <t>SFLE Koblenz I</t>
  </si>
  <si>
    <t>SFM Nieder-Olm</t>
  </si>
  <si>
    <t>SFLS Bad Neuenahr-Ahrweiler</t>
  </si>
  <si>
    <t>SFL Scheuerfeld</t>
  </si>
  <si>
    <t>SFL Wissen</t>
  </si>
  <si>
    <t>SFL Idar-Oberstein</t>
  </si>
  <si>
    <t>SFL Boppard</t>
  </si>
  <si>
    <t>SFLS Bitburg</t>
  </si>
  <si>
    <t>SFLS Wiltingen</t>
  </si>
  <si>
    <t>SFL Kaiserslautern</t>
  </si>
  <si>
    <t>SFLS Pirmasens</t>
  </si>
  <si>
    <t>SFLS Alzey</t>
  </si>
  <si>
    <t>SFL Grünstadt</t>
  </si>
  <si>
    <t>SFL Enkenbach-Alsenborn</t>
  </si>
  <si>
    <t>SFL Bad Bergzabern</t>
  </si>
  <si>
    <t>SFL Ludwigshafen Schiller</t>
  </si>
  <si>
    <t>SFL Ludwigshafen Schloss</t>
  </si>
  <si>
    <t>SFL Ludwigshafen Blies</t>
  </si>
  <si>
    <t>SFS Rülzheim</t>
  </si>
  <si>
    <t>SFG Bernkastel-Kues</t>
  </si>
  <si>
    <t>SFG Trier</t>
  </si>
  <si>
    <t>SFG Frankenthal</t>
  </si>
  <si>
    <t>SFLS Osthofen</t>
  </si>
  <si>
    <t>SFGM Bad Neuenahr-Ahrweiler</t>
  </si>
  <si>
    <t>SFG Bad Kreuznach</t>
  </si>
  <si>
    <t>SFGM Düngenheim</t>
  </si>
  <si>
    <t>SFS Mainz</t>
  </si>
  <si>
    <t>SFL Lauterecken</t>
  </si>
  <si>
    <t>SFE Kirchheimbolanden</t>
  </si>
  <si>
    <t>SFGM Singhofen</t>
  </si>
  <si>
    <t>SFM Ludwigshafen</t>
  </si>
  <si>
    <t>SFG Landau</t>
  </si>
  <si>
    <t>SFS Frankenthal</t>
  </si>
  <si>
    <t>SFL Siershahn</t>
  </si>
  <si>
    <t>SFGM Höhn</t>
  </si>
  <si>
    <t>SFS Singhofen</t>
  </si>
  <si>
    <t>SFS Hachenburg</t>
  </si>
  <si>
    <t>SFS Idar-Oberstein</t>
  </si>
  <si>
    <t>SFE Welschbillig</t>
  </si>
  <si>
    <t>SFLGS Prüm</t>
  </si>
  <si>
    <t>SFLS Trier Medard</t>
  </si>
  <si>
    <t>SFL Germersheim Kreis</t>
  </si>
  <si>
    <t>RS+ Mainz Anne Frank</t>
  </si>
  <si>
    <t>RS Speyer Edith-Stein</t>
  </si>
  <si>
    <t>RS Landstuhl St. Katharina</t>
  </si>
  <si>
    <t>RS+FOS Koblenz St. Franziskus</t>
  </si>
  <si>
    <t>RS Landau Maria Ward</t>
  </si>
  <si>
    <t>RS Kaiserslautern St. Franziskus</t>
  </si>
  <si>
    <t>RS Bad Neuenahr-Ahrweiler Ursulinen</t>
  </si>
  <si>
    <t>RS Boppard</t>
  </si>
  <si>
    <t>RS Trier Blandine-Merten</t>
  </si>
  <si>
    <t>RS Mainz Willigis</t>
  </si>
  <si>
    <t>RS+FOS Frankenthal Schiller</t>
  </si>
  <si>
    <t>RS+ Ludwigshafen Anne-Frank</t>
  </si>
  <si>
    <t>RS+FOS Nierstein</t>
  </si>
  <si>
    <t>RS+FOS Konz</t>
  </si>
  <si>
    <t>GRS+ Ludwigshafen</t>
  </si>
  <si>
    <t>RS+ Wittlich Kurfürst Balduin</t>
  </si>
  <si>
    <t>RS+ Bitburg Talweg</t>
  </si>
  <si>
    <t>RS+ Koblenz Clemens-Brentano</t>
  </si>
  <si>
    <t>RS+FOS Adenau</t>
  </si>
  <si>
    <t>RS+FOS Altenkirchen</t>
  </si>
  <si>
    <t>RS+ Wissen</t>
  </si>
  <si>
    <t>RS+ Bad Kreuznach Crucenia</t>
  </si>
  <si>
    <t>RS+ Bad Sobernheim</t>
  </si>
  <si>
    <t>RS+ Idar-Oberstein Ida Purper</t>
  </si>
  <si>
    <t>RS+ Cochem</t>
  </si>
  <si>
    <t>RS+ Andernach Geschwister Scholl</t>
  </si>
  <si>
    <t>RS+ Mayen</t>
  </si>
  <si>
    <t>RS+FOS Mendig</t>
  </si>
  <si>
    <t>RS+ Dierdorf</t>
  </si>
  <si>
    <t>RS+ Neustadt/Wied</t>
  </si>
  <si>
    <t>RS+ Bad Marienberg</t>
  </si>
  <si>
    <t>RS+FOS Hachenburg</t>
  </si>
  <si>
    <t>RS+ Rennerod</t>
  </si>
  <si>
    <t>RS+ Westerburg</t>
  </si>
  <si>
    <t>RS+ Kirchberg</t>
  </si>
  <si>
    <t>RS+ Oberwesel</t>
  </si>
  <si>
    <t>RS+ Diez</t>
  </si>
  <si>
    <t>RS+FOS Katzenelnbogen</t>
  </si>
  <si>
    <t>RS+ Lahnstein</t>
  </si>
  <si>
    <t>RS+FOS Höhr-Grenzhausen</t>
  </si>
  <si>
    <t>RS+ Montabaur Anne Frank</t>
  </si>
  <si>
    <t>RS+ Bernkastel-Kues</t>
  </si>
  <si>
    <t>RS+ Neumagen-Dhron</t>
  </si>
  <si>
    <t>RS+FOS Traben-Trarbach</t>
  </si>
  <si>
    <t>GRS+ Neuerburg</t>
  </si>
  <si>
    <t>RS+ Prüm Kaiser-Lothar</t>
  </si>
  <si>
    <t>RS+FOS Daun</t>
  </si>
  <si>
    <t>RS+ Hillesheim</t>
  </si>
  <si>
    <t>RS+ Saarburg</t>
  </si>
  <si>
    <t>RS+ Kaiserslautern Kurpfalz</t>
  </si>
  <si>
    <t>RS+FOS Landau Konrad-Adenauer</t>
  </si>
  <si>
    <t>RS+ Neustadt/Weinstraße</t>
  </si>
  <si>
    <t>RS+FOS Pirmasens</t>
  </si>
  <si>
    <t>RS+ Zweibrücken Mannlich</t>
  </si>
  <si>
    <t>RS+FOS Wörrstadt Rheingrafen</t>
  </si>
  <si>
    <t>RS+FOS Haßloch</t>
  </si>
  <si>
    <t>RS+ Rockenhausen</t>
  </si>
  <si>
    <t>RS+ Germersheim Weizsäcker</t>
  </si>
  <si>
    <t>RS+ Kandel</t>
  </si>
  <si>
    <t>RS+ Kusel</t>
  </si>
  <si>
    <t>RS+ Annweiler</t>
  </si>
  <si>
    <t>RS+FOS Edenkoben</t>
  </si>
  <si>
    <t>RS+ Herxheim</t>
  </si>
  <si>
    <t>RS+ Limburgerhof</t>
  </si>
  <si>
    <t>RS+FOS Schifferstadt</t>
  </si>
  <si>
    <t>RS+FOS Bingen Rochus</t>
  </si>
  <si>
    <t>RS+ Ingelheim</t>
  </si>
  <si>
    <t>RS+ Worms Karmeliter</t>
  </si>
  <si>
    <t>RS+ Worms Westend</t>
  </si>
  <si>
    <t>RS+ Koblenz Auf der Karthause</t>
  </si>
  <si>
    <t>RS+ Bad Neuenahr-Ahrweiler Boeselager</t>
  </si>
  <si>
    <t>RS+ Neuwied Heinrich-Heine</t>
  </si>
  <si>
    <t>RS+ Ludwigshafen Karolina-Burger</t>
  </si>
  <si>
    <t>RS+FOS Mainz Kanonikus-Kir</t>
  </si>
  <si>
    <t>RS+ Trier Mandela</t>
  </si>
  <si>
    <t>RS+FOS Schweich</t>
  </si>
  <si>
    <t>RS+FOS Dahn</t>
  </si>
  <si>
    <t>RS+FOS Bad Bergzabern</t>
  </si>
  <si>
    <t>RS+ Bad Dürkheim</t>
  </si>
  <si>
    <t>RS+ Mainz-Lerchenberg</t>
  </si>
  <si>
    <t>RS+ Kirn Halmen</t>
  </si>
  <si>
    <t>RS+ Trier Moseltal</t>
  </si>
  <si>
    <t>RS+ Bitburg St. Matthias</t>
  </si>
  <si>
    <t>RS+ Hargesheim</t>
  </si>
  <si>
    <t>RS+FOS Alzey</t>
  </si>
  <si>
    <t>RS+ Maxdorf</t>
  </si>
  <si>
    <t>RS+ Vallendar Marienschule</t>
  </si>
  <si>
    <t>RS+ Bellheim</t>
  </si>
  <si>
    <t>RS+ Mülheim-Kärlich</t>
  </si>
  <si>
    <t>RS+ Bad Kreuznach am Rotenfels</t>
  </si>
  <si>
    <t>RS+ Gau-Odernheim</t>
  </si>
  <si>
    <t>RS+ Andernach St. Thomas</t>
  </si>
  <si>
    <t>RS+ Betzdorf</t>
  </si>
  <si>
    <t>RS+ Koblenz Schweitzer</t>
  </si>
  <si>
    <t>RS+FOS Linz</t>
  </si>
  <si>
    <t>RS+ Montabaur Heinrich Roth</t>
  </si>
  <si>
    <t>RS+ Neuwied Robert-Krups</t>
  </si>
  <si>
    <t>GRS+ St. Goarshausen</t>
  </si>
  <si>
    <t>RS+ Waldbreitbach</t>
  </si>
  <si>
    <t>GRS+ Westerburg Montessori</t>
  </si>
  <si>
    <t>RS+ Altenahr</t>
  </si>
  <si>
    <t>RS+FOS Asbach</t>
  </si>
  <si>
    <t>RS+ Bad Ems</t>
  </si>
  <si>
    <t>RS+ Bendorf</t>
  </si>
  <si>
    <t>RS+ Boppard</t>
  </si>
  <si>
    <t>RS+ Daaden</t>
  </si>
  <si>
    <t>RS+ Gebhardshain</t>
  </si>
  <si>
    <t>RS+ Hahnstätten</t>
  </si>
  <si>
    <t>RS+FOS Kobern-Gondorf Untermosel</t>
  </si>
  <si>
    <t>RS+ Langenlonsheim</t>
  </si>
  <si>
    <t>RS+ Meisenheim</t>
  </si>
  <si>
    <t>RS+ Nachtsheim</t>
  </si>
  <si>
    <t>RS+ Nentershausen</t>
  </si>
  <si>
    <t>RS+ Neuwied-Niederbieber</t>
  </si>
  <si>
    <t>RS+ Niederzissen</t>
  </si>
  <si>
    <t>RS+ Puderbach</t>
  </si>
  <si>
    <t>RS+ Ransbach-Baumbach</t>
  </si>
  <si>
    <t>RS+ Rheinböllen</t>
  </si>
  <si>
    <t>RS+ Rheinbrohl</t>
  </si>
  <si>
    <t>RS+ Salz</t>
  </si>
  <si>
    <t>RS+ Simmern</t>
  </si>
  <si>
    <t>RS+ Sinzig</t>
  </si>
  <si>
    <t>RS+FOS Sohren-Büchenbeuren</t>
  </si>
  <si>
    <t>RS+ Unkel</t>
  </si>
  <si>
    <t>RS+ Vallendar Konrad-Adenauer</t>
  </si>
  <si>
    <t>RS+ Wirges</t>
  </si>
  <si>
    <t>RS+ Wittlich Clara-Viebig</t>
  </si>
  <si>
    <t>GRS+ Gerolstein</t>
  </si>
  <si>
    <t>GRS+ Gillenfeld</t>
  </si>
  <si>
    <t>GRS+ Irrel</t>
  </si>
  <si>
    <t>GRS+ Jünkerath</t>
  </si>
  <si>
    <t>GRS+ Kelberg</t>
  </si>
  <si>
    <t>RS+ Kell</t>
  </si>
  <si>
    <t>GRS+ Treis-Karden</t>
  </si>
  <si>
    <t>GRS+ Waldrach</t>
  </si>
  <si>
    <t>RS+ Altenglan</t>
  </si>
  <si>
    <t>RS+FOS Birkenfeld/Niederbromb.</t>
  </si>
  <si>
    <t>RS+ Bleialf</t>
  </si>
  <si>
    <t>RS+ Idar-Oberstein Rostocker Str.</t>
  </si>
  <si>
    <t>RS+FOS Kaisersesch</t>
  </si>
  <si>
    <t>RS+ Manderscheid</t>
  </si>
  <si>
    <t>RS+ Thalfang</t>
  </si>
  <si>
    <t>RS+ Ulmen/Lutzerath</t>
  </si>
  <si>
    <t>RS+FOS Lauterecken/Wolfstein</t>
  </si>
  <si>
    <t>RS+ Pirmasens</t>
  </si>
  <si>
    <t>RS+ Ramstein-Miesenbach</t>
  </si>
  <si>
    <t>GRS+ Vinningen</t>
  </si>
  <si>
    <t>RS+ Weisenheim am Berg</t>
  </si>
  <si>
    <t>GRS+ Westhofen</t>
  </si>
  <si>
    <t>RS+ Bobenheim-Roxheim</t>
  </si>
  <si>
    <t>RS+ Böhl-Iggelheim</t>
  </si>
  <si>
    <t>RS+ Bruchmühlbach-Miesau</t>
  </si>
  <si>
    <t>RS+ Dudenhofen</t>
  </si>
  <si>
    <t>RS+ Eich</t>
  </si>
  <si>
    <t>RS+ Gau-Algesheim</t>
  </si>
  <si>
    <t>RS+FOS Göllheim</t>
  </si>
  <si>
    <t>RS+ Hauenstein</t>
  </si>
  <si>
    <t>RS+ Kirchheimbolanden</t>
  </si>
  <si>
    <t>RS+ Lambrecht</t>
  </si>
  <si>
    <t>RS+ Lingenfeld</t>
  </si>
  <si>
    <t>RS+ Maikammer-Hambach</t>
  </si>
  <si>
    <t>RS+ Queidersbach</t>
  </si>
  <si>
    <t>RS+ Rodalben</t>
  </si>
  <si>
    <t>RS+ Weilerbach</t>
  </si>
  <si>
    <t>RS+ Winnweiler</t>
  </si>
  <si>
    <t>RS+ Wöllstein</t>
  </si>
  <si>
    <t>RS+ Flomborn/Flörsheim-Dalsheim</t>
  </si>
  <si>
    <t>RS+ Bingen Scharlachberg</t>
  </si>
  <si>
    <t>GRS+ Budenheim/Mainz-Mombach</t>
  </si>
  <si>
    <t>RS+ Koblenz Goethe</t>
  </si>
  <si>
    <t>RS+ Bad Neuenahr-Ahrweiler Kästner</t>
  </si>
  <si>
    <t>RS+ Ludwigshafen Diesterweg</t>
  </si>
  <si>
    <t>RS+ Ludwigshafen Reuter</t>
  </si>
  <si>
    <t>RS+ Speyer Burgfeld</t>
  </si>
  <si>
    <t>RS+ Speyer Siedlung</t>
  </si>
  <si>
    <t>RS+ Flonheim</t>
  </si>
  <si>
    <t>RS+ Wörrstadt Erich-Kästner</t>
  </si>
  <si>
    <t>RS+ Frankenthal Ebert</t>
  </si>
  <si>
    <t>RS+ Kaiserslautern Lina-Pfaff</t>
  </si>
  <si>
    <t>RS+ Kirn Kyrau</t>
  </si>
  <si>
    <t>RS+ Germersheim Scholl</t>
  </si>
  <si>
    <t>RS+ Worms Nibelungen</t>
  </si>
  <si>
    <t>RS+ Worms Pfrimmtal</t>
  </si>
  <si>
    <t>GRS+ Ingelheim Montessori</t>
  </si>
  <si>
    <t>RS+ Trier Kurfürst-Balduin</t>
  </si>
  <si>
    <t>RS+ Ludwigshafen Ebertpark</t>
  </si>
  <si>
    <t>RS+ Zweibrücken Herzog Wolfgang</t>
  </si>
  <si>
    <t>RS+ Trier Maximin</t>
  </si>
  <si>
    <t>RS+ Speyer Nikolaus-von-Weis</t>
  </si>
  <si>
    <t>RS+ Neuwied FCSN</t>
  </si>
  <si>
    <t>GRS+ Kaiserslautern Paul-Gerhardt</t>
  </si>
  <si>
    <t>RS+ Wallhausen/Waldböckelh.</t>
  </si>
  <si>
    <t>GY Hargesheim</t>
  </si>
  <si>
    <t>GY Trier Angela-Merici</t>
  </si>
  <si>
    <t>GY Koblenz Cusanus</t>
  </si>
  <si>
    <t>GY Mainz Willigis</t>
  </si>
  <si>
    <t>GY Wittlich Cusanus</t>
  </si>
  <si>
    <t>GY Speyer Edith-Stein</t>
  </si>
  <si>
    <t>GY Annweiler</t>
  </si>
  <si>
    <t>GY Bolanden</t>
  </si>
  <si>
    <t>GY Pirmasens Leibniz</t>
  </si>
  <si>
    <t>GY Mainz Maria Ward</t>
  </si>
  <si>
    <t>GY Dierdorf</t>
  </si>
  <si>
    <t>GY Speyer Nikolaus-von-Weis</t>
  </si>
  <si>
    <t>GY Marienstatt</t>
  </si>
  <si>
    <t>GY Bingen Hildegardis</t>
  </si>
  <si>
    <t>GY Lahnstein Johannes</t>
  </si>
  <si>
    <t>GY Landau Maria-Ward</t>
  </si>
  <si>
    <t>GY Kaiserslautern St. Franziskus</t>
  </si>
  <si>
    <t>GY Meisenheim</t>
  </si>
  <si>
    <t>GY Vallendar</t>
  </si>
  <si>
    <t>GY Biesdorf</t>
  </si>
  <si>
    <t>GY Bad Neuenahr-Ahrweiler Ursulinen</t>
  </si>
  <si>
    <t>GY Mainz Rabanus-Maurus</t>
  </si>
  <si>
    <t>GY Frankenthal Albert-Einstein</t>
  </si>
  <si>
    <t>GY Kaiserslautern Albert-Schweitzer</t>
  </si>
  <si>
    <t>GY Worms Rudi-Stephan</t>
  </si>
  <si>
    <t>GY Bad Neuenahr-Ahrweiler Are</t>
  </si>
  <si>
    <t>GY Montabaur Peter-Altmeier</t>
  </si>
  <si>
    <t>GY Wittlich Peter-Wust</t>
  </si>
  <si>
    <t>GY Neuerburg</t>
  </si>
  <si>
    <t>GY Kaiserslautern Heinrich-Heine</t>
  </si>
  <si>
    <t>GY Alzey Staatl. Aufbau</t>
  </si>
  <si>
    <t>GY Trier Auguste-Viktoria</t>
  </si>
  <si>
    <t>GY Andernach B.v.Suttner</t>
  </si>
  <si>
    <t>GY Ludwigshafen Carl-Bosch</t>
  </si>
  <si>
    <t>GY Landau Eduard-Spranger</t>
  </si>
  <si>
    <t>GY Koblenz Eichendorff</t>
  </si>
  <si>
    <t>GY Worms Eleonoren</t>
  </si>
  <si>
    <t>GY Adenau</t>
  </si>
  <si>
    <t>GY Mainz Frauenlob</t>
  </si>
  <si>
    <t>GY Betzdorf</t>
  </si>
  <si>
    <t>GY Speyer Friedrich-Magnus-Schwerd</t>
  </si>
  <si>
    <t>GY Trier Friedrich-Wilhelm</t>
  </si>
  <si>
    <t>GY Worms Gauß</t>
  </si>
  <si>
    <t>GY Ludwigshafen Geschwister-Scholl</t>
  </si>
  <si>
    <t>GY Koblenz Görres</t>
  </si>
  <si>
    <t>GY Bad Ems</t>
  </si>
  <si>
    <t>GY Idar-Oberstein Göttenbach</t>
  </si>
  <si>
    <t>GY Mainz Gutenberg</t>
  </si>
  <si>
    <t>GY Montabaur Mons-Tabor</t>
  </si>
  <si>
    <t>GY Pirmasens Immanuel-Kant</t>
  </si>
  <si>
    <t>GY Pirmasens Hugo-Ball</t>
  </si>
  <si>
    <t>GY Kusel</t>
  </si>
  <si>
    <t>GY Speyer am Kaiserdom</t>
  </si>
  <si>
    <t>GY Mainz Schloss</t>
  </si>
  <si>
    <t>GY Kaiserslautern am Rittersberg</t>
  </si>
  <si>
    <t>GY Bad Kreuznach am Römerkastell</t>
  </si>
  <si>
    <t>GY Alzey am Römerkastell</t>
  </si>
  <si>
    <t>GY Bad Kreuznach an der Stadtmauer</t>
  </si>
  <si>
    <t>GY Kaiserslautern Burggymnasium</t>
  </si>
  <si>
    <t>GY Koblenz auf der Karthause</t>
  </si>
  <si>
    <t>GY Koblenz auf dem Asterstein</t>
  </si>
  <si>
    <t>GY Trier Friedrich-Spee</t>
  </si>
  <si>
    <t>GY Konz</t>
  </si>
  <si>
    <t>GY Speyer Hans-Purrmann</t>
  </si>
  <si>
    <t>GY Zweibrücken Helmholtz</t>
  </si>
  <si>
    <t>GY Simmern</t>
  </si>
  <si>
    <t>GY Koblenz Hilda</t>
  </si>
  <si>
    <t>GY Trier Humboldt</t>
  </si>
  <si>
    <t>GY Kaiserslautern Hohenstaufen</t>
  </si>
  <si>
    <t>GY Neustadt Käthe-Kollwitz</t>
  </si>
  <si>
    <t>GY Boppard</t>
  </si>
  <si>
    <t>GY Frankenthal Karolinen</t>
  </si>
  <si>
    <t>GY Wissen</t>
  </si>
  <si>
    <t>GY Münstermaifeld</t>
  </si>
  <si>
    <t>GY Neustadt Kurfürst-Ruprecht</t>
  </si>
  <si>
    <t>GY Andernach Salentin</t>
  </si>
  <si>
    <t>GY Neustadt Leibniz</t>
  </si>
  <si>
    <t>GY Grünstadt</t>
  </si>
  <si>
    <t>GY Bad Kreuznach Lina-Hilger</t>
  </si>
  <si>
    <t>GY Cochem</t>
  </si>
  <si>
    <t>GY Linz</t>
  </si>
  <si>
    <t>GY Trier Max-Planck</t>
  </si>
  <si>
    <t>GY Ludwigshafen Max-Planck</t>
  </si>
  <si>
    <t>GY Koblenz Max-von-Laue</t>
  </si>
  <si>
    <t>GY Lahnstein Marion-Dönhoff</t>
  </si>
  <si>
    <t>GY Traben-Trarbach</t>
  </si>
  <si>
    <t>GY Daun Geschwister-Scholl</t>
  </si>
  <si>
    <t>GY St. Goarshausen</t>
  </si>
  <si>
    <t>GY Diez</t>
  </si>
  <si>
    <t>GY Mayen</t>
  </si>
  <si>
    <t>GY Hermeskeil</t>
  </si>
  <si>
    <t>GY Saarburg</t>
  </si>
  <si>
    <t>GY Landau Max-Slevogt</t>
  </si>
  <si>
    <t>GY Oppenheim</t>
  </si>
  <si>
    <t>GY Kirn</t>
  </si>
  <si>
    <t>GY Bad Sobernheim</t>
  </si>
  <si>
    <t>GY Birkenfeld</t>
  </si>
  <si>
    <t>GY Idar-Oberstein an der Heinzenwies</t>
  </si>
  <si>
    <t>GY Bendorf</t>
  </si>
  <si>
    <t>GY Westerburg</t>
  </si>
  <si>
    <t>GY Ludwigshafen Heinrich-Böll</t>
  </si>
  <si>
    <t>GY Mainz-Gonsenheim</t>
  </si>
  <si>
    <t>GY Zweibrücken Hofenfels</t>
  </si>
  <si>
    <t>GY Alzey Elisabeth-Langgässer</t>
  </si>
  <si>
    <t>GY Bad Dürkheim</t>
  </si>
  <si>
    <t>GY Germersheim</t>
  </si>
  <si>
    <t>GY Wörth</t>
  </si>
  <si>
    <t>GY Landstuhl</t>
  </si>
  <si>
    <t>GY Lauterecken</t>
  </si>
  <si>
    <t>GY Bad Bergzabern</t>
  </si>
  <si>
    <t>GY Bernkastel-Kues</t>
  </si>
  <si>
    <t>GY Kirchheimbolanden</t>
  </si>
  <si>
    <t>GY Dahn</t>
  </si>
  <si>
    <t>GY Landau Otto-Hahn</t>
  </si>
  <si>
    <t>GY Prüm Regino</t>
  </si>
  <si>
    <t>GY Sinzig</t>
  </si>
  <si>
    <t>GY Neuwied Rhein-Wied</t>
  </si>
  <si>
    <t>GY Ingelheim Sebastian-Münster</t>
  </si>
  <si>
    <t>GY Gerolstein</t>
  </si>
  <si>
    <t>GY Bitburg St. Willibrord</t>
  </si>
  <si>
    <t>GY Bingen Stefan-George</t>
  </si>
  <si>
    <t>GY Ludwigshafen Theodor-Heuss</t>
  </si>
  <si>
    <t>GY Neuwied Heisenberg</t>
  </si>
  <si>
    <t>GY Altenkirchen</t>
  </si>
  <si>
    <t>GY Winnweiler</t>
  </si>
  <si>
    <t>GY Bad Neuenahr-Ahrweiler Peter-Joerres</t>
  </si>
  <si>
    <t>GY Daun Thomas-Morus</t>
  </si>
  <si>
    <t>GY Mainz Theresianum</t>
  </si>
  <si>
    <t>GY Höhr-Grenzhausen</t>
  </si>
  <si>
    <t>GY Neustadt/Wied</t>
  </si>
  <si>
    <t>GY Nieder-Olm</t>
  </si>
  <si>
    <t>GY Schifferstadt</t>
  </si>
  <si>
    <t>GY Ludwigshafen Wilhelm-von-Humboldt</t>
  </si>
  <si>
    <t>GY Haßloch</t>
  </si>
  <si>
    <t>GY Herxheim</t>
  </si>
  <si>
    <t>GY Ramstein-Miesenbach</t>
  </si>
  <si>
    <t>GY Schweich Bonhoeffer</t>
  </si>
  <si>
    <t>GY Bad Marienberg</t>
  </si>
  <si>
    <t>GY Edenkoben</t>
  </si>
  <si>
    <t>GY Maxdorf</t>
  </si>
  <si>
    <t>GY Nackenheim</t>
  </si>
  <si>
    <t>GY Schweich Stefan Andres</t>
  </si>
  <si>
    <t>GY Mainz-Oberstadt</t>
  </si>
  <si>
    <t>GY Kirchberg</t>
  </si>
  <si>
    <t>GY Dernbach</t>
  </si>
  <si>
    <t>GY Mülheim-Kärlich</t>
  </si>
  <si>
    <t>GY Bitburg St. Matthias</t>
  </si>
  <si>
    <t>GY Altendiez</t>
  </si>
  <si>
    <t>GY Nassau</t>
  </si>
  <si>
    <t>GY Speicher</t>
  </si>
  <si>
    <t>GY Mainz-Mombach</t>
  </si>
  <si>
    <t>Koll/AGY Mainz</t>
  </si>
  <si>
    <t>Koll/AGY Koblenz</t>
  </si>
  <si>
    <t>Koll/AGY Speyer</t>
  </si>
  <si>
    <t>Koll Neuerburg</t>
  </si>
  <si>
    <t>BBS Frankenthal FOES</t>
  </si>
  <si>
    <t>BBS Bad Neuenahr-Ahrweiler</t>
  </si>
  <si>
    <t>BBS Wissen</t>
  </si>
  <si>
    <t>BBS Kirn</t>
  </si>
  <si>
    <t>BBS Cochem</t>
  </si>
  <si>
    <t>BBS Mayen</t>
  </si>
  <si>
    <t>BBS Linz</t>
  </si>
  <si>
    <t>BBS Westerburg</t>
  </si>
  <si>
    <t>BBS Boppard</t>
  </si>
  <si>
    <t>BBS Simmern</t>
  </si>
  <si>
    <t>BBS Diez</t>
  </si>
  <si>
    <t>BBS Lahnstein</t>
  </si>
  <si>
    <t>BBS Montabaur</t>
  </si>
  <si>
    <t>BBS Bernkastel-Kues</t>
  </si>
  <si>
    <t>BBS Wittlich</t>
  </si>
  <si>
    <t>BBS Bitburg Simon</t>
  </si>
  <si>
    <t>BBS Prüm</t>
  </si>
  <si>
    <t>BBS Gerolstein</t>
  </si>
  <si>
    <t>BBS Frankenthal Albert</t>
  </si>
  <si>
    <t>BBS Landau</t>
  </si>
  <si>
    <t>BBS Neustadt</t>
  </si>
  <si>
    <t>BBS Pirmasens</t>
  </si>
  <si>
    <t>BBS Speyer</t>
  </si>
  <si>
    <t>BBS Zweibrücken</t>
  </si>
  <si>
    <t>BBS Alzey</t>
  </si>
  <si>
    <t>BBS Rockenhausen</t>
  </si>
  <si>
    <t>BBS Germersheim</t>
  </si>
  <si>
    <t>BBS Kusel</t>
  </si>
  <si>
    <t>BBS Bingen</t>
  </si>
  <si>
    <t>BBS Ingelheim</t>
  </si>
  <si>
    <t>BBS Rodalben</t>
  </si>
  <si>
    <t>BBS Koblenz Tech.</t>
  </si>
  <si>
    <t>BBS Bad Dürkheim</t>
  </si>
  <si>
    <t>BBS Landstuhl</t>
  </si>
  <si>
    <t>BBS Landau Jw St. Josef</t>
  </si>
  <si>
    <t>BBS Kaiserslautern Tech.</t>
  </si>
  <si>
    <t>BBS Koblenz Gew/Hsw/Soz</t>
  </si>
  <si>
    <t>BBS Kaiserslautern WS</t>
  </si>
  <si>
    <t>BBS Kaiserslautern Meister</t>
  </si>
  <si>
    <t>BBS Trier Marienhaus</t>
  </si>
  <si>
    <t>BBS Landau Bethesda</t>
  </si>
  <si>
    <t>BBS Bad Kreuznach Diakonie</t>
  </si>
  <si>
    <t>BBS Speyer Diakonissen</t>
  </si>
  <si>
    <t>BBS Saarburg</t>
  </si>
  <si>
    <t>BBS Mainz I</t>
  </si>
  <si>
    <t>BBS Idar-Oberstein</t>
  </si>
  <si>
    <t>BBS Neuwied Gew./Tech.</t>
  </si>
  <si>
    <t>BBS Neuwied SFGLS</t>
  </si>
  <si>
    <t>BBS Trier Gest./Tech.</t>
  </si>
  <si>
    <t>BBS Ludwigshafen Nat</t>
  </si>
  <si>
    <t>BBS Bad Kreuznach TGHS</t>
  </si>
  <si>
    <t>BBS Mainz II</t>
  </si>
  <si>
    <t>BBS Ludwigshafen SGH</t>
  </si>
  <si>
    <t>BBS Trier Ern/Hsw/Soz</t>
  </si>
  <si>
    <t>BBS Trier St. Helena</t>
  </si>
  <si>
    <t>BBS Trier Wirt.</t>
  </si>
  <si>
    <t>BBS Mainz III</t>
  </si>
  <si>
    <t>BBS Koblenz Wirt.</t>
  </si>
  <si>
    <t>BBS Bad Kreuznach Wirt.</t>
  </si>
  <si>
    <t>BBS Neustadt DLR</t>
  </si>
  <si>
    <t>BBS Neuwied SFBLS</t>
  </si>
  <si>
    <t>BBS Bad Kreuznach DLR</t>
  </si>
  <si>
    <t>BBS Bernkastel-Kues DLR</t>
  </si>
  <si>
    <t>BBS Bitburg DLR</t>
  </si>
  <si>
    <t>BBS Landau Dr. Künkele</t>
  </si>
  <si>
    <t>BBS Welschbillig</t>
  </si>
  <si>
    <t>BBS Ludwigshafen Dr. Stracke</t>
  </si>
  <si>
    <t>BBS Neuwied JG H.-H.</t>
  </si>
  <si>
    <t>BBS Ludwigshafen Caritas</t>
  </si>
  <si>
    <t>BBS Koblenz Hil. von Bingen</t>
  </si>
  <si>
    <t>BBS Birkenfeld El-Stift T</t>
  </si>
  <si>
    <t>BBS Neuwied Wirt.</t>
  </si>
  <si>
    <t>BBS Höhr-Grenzhausen</t>
  </si>
  <si>
    <t>BBS Trier Balthasar-Neumann-Technikum</t>
  </si>
  <si>
    <t>BBS Mainz IV</t>
  </si>
  <si>
    <t>BBS Andernach</t>
  </si>
  <si>
    <t>BBS Mainz Steinhöfel</t>
  </si>
  <si>
    <t>BBS Ludwigshafen W1</t>
  </si>
  <si>
    <t>BBS Ludwigshafen W2</t>
  </si>
  <si>
    <t>BBS Ludwigshafen T1</t>
  </si>
  <si>
    <t>BBS Ludwigshafen T2</t>
  </si>
  <si>
    <t>BBS Bad Bergzabern SÜW</t>
  </si>
  <si>
    <t>BBS Birkenfeld El-Stift AP</t>
  </si>
  <si>
    <t>BBS Betzdorf-Kirchen</t>
  </si>
  <si>
    <t>BBS Worms DRK BBW</t>
  </si>
  <si>
    <t>BBS Daun Maria Hilf</t>
  </si>
  <si>
    <t>BBS Alzey DRK</t>
  </si>
  <si>
    <t>BBS Bitburg Euro-BW</t>
  </si>
  <si>
    <t>BBS Koblenz Ludwig Fresenius</t>
  </si>
  <si>
    <t>BBS Mainz Katholisch</t>
  </si>
  <si>
    <t>BBS Bitburg Altenpflegeschule</t>
  </si>
  <si>
    <t>IGS Kaiserslautern B. v. Suttner</t>
  </si>
  <si>
    <t>IGS Kastellaun</t>
  </si>
  <si>
    <t>IGS Ludwigshafen Ernst Bloch</t>
  </si>
  <si>
    <t>IGS Mainz Bretzenheim</t>
  </si>
  <si>
    <t>IGS Ingelheim</t>
  </si>
  <si>
    <t>IGS Mutterstadt</t>
  </si>
  <si>
    <t>IGS Wörrstadt</t>
  </si>
  <si>
    <t>IGS Enkenbach-Alsenborn</t>
  </si>
  <si>
    <t>IGS Otterberg</t>
  </si>
  <si>
    <t>IGS Kandel</t>
  </si>
  <si>
    <t>IGS Kaiserslautern Goethe</t>
  </si>
  <si>
    <t>IGS Horhausen</t>
  </si>
  <si>
    <t>IGS Hamm</t>
  </si>
  <si>
    <t>IGS Koblenz</t>
  </si>
  <si>
    <t>IGS Rockenhausen</t>
  </si>
  <si>
    <t>IGS Stromberg</t>
  </si>
  <si>
    <t>IGS Ludwigshafen Gartenstadt</t>
  </si>
  <si>
    <t>IGS Thaleischweiler-Fröschen</t>
  </si>
  <si>
    <t>IGS Mainz Anna Seghers</t>
  </si>
  <si>
    <t>IGS Nieder-Olm</t>
  </si>
  <si>
    <t>IGS Sprendlingen</t>
  </si>
  <si>
    <t>IGS Worms</t>
  </si>
  <si>
    <t>IGS Deidesheim-Wachenheim</t>
  </si>
  <si>
    <t>IGS Zell</t>
  </si>
  <si>
    <t>IGS Landau Montessori</t>
  </si>
  <si>
    <t>IGS Morbach</t>
  </si>
  <si>
    <t>IGS Polch</t>
  </si>
  <si>
    <t>IGS Nastätten</t>
  </si>
  <si>
    <t>IGS Emmelshausen</t>
  </si>
  <si>
    <t>IGS Osthofen</t>
  </si>
  <si>
    <t>IGS Landstuhl</t>
  </si>
  <si>
    <t>IGS Waldfischbach-Burgalben</t>
  </si>
  <si>
    <t>IGS Contwig</t>
  </si>
  <si>
    <t>IGS Rheinzabern</t>
  </si>
  <si>
    <t>IGS Rülzheim</t>
  </si>
  <si>
    <t>IGS Eisenberg</t>
  </si>
  <si>
    <t>IGS Landau-Queichheim</t>
  </si>
  <si>
    <t>IGS Grünstadt</t>
  </si>
  <si>
    <t>IGS Ludwigshafen Edigheim</t>
  </si>
  <si>
    <t>IGS Speyer</t>
  </si>
  <si>
    <t>IGS Wörth</t>
  </si>
  <si>
    <t>IGS Herrstein/Rhaunen</t>
  </si>
  <si>
    <t>IGS Schönenberg-Kübelberg/Waldmohr</t>
  </si>
  <si>
    <t>IGS Trier</t>
  </si>
  <si>
    <t>IGS Bad Kreuznach</t>
  </si>
  <si>
    <t>IGS Frankenthal</t>
  </si>
  <si>
    <t>IGS Betzdorf-Kirchen</t>
  </si>
  <si>
    <t>IGS Neuwied</t>
  </si>
  <si>
    <t>IGS Plaidt</t>
  </si>
  <si>
    <t>IGS Selters</t>
  </si>
  <si>
    <t>IGS Hermeskeil</t>
  </si>
  <si>
    <t>IGS Oppenheim</t>
  </si>
  <si>
    <t>IGS Salmtal</t>
  </si>
  <si>
    <t>IGS Remagen</t>
  </si>
  <si>
    <t>FWS Mainz</t>
  </si>
  <si>
    <t>FWS Trier</t>
  </si>
  <si>
    <t>FWS Neuwied</t>
  </si>
  <si>
    <t>FWS Diez</t>
  </si>
  <si>
    <t>FWS Frankenthal</t>
  </si>
  <si>
    <t>FWS Otterberg</t>
  </si>
  <si>
    <t>FWS Kastellaun</t>
  </si>
  <si>
    <t>FWS Neustadt</t>
  </si>
  <si>
    <t>FWS Bad Kreuznach</t>
  </si>
  <si>
    <t>FWS Mayen</t>
  </si>
  <si>
    <t>GS Völkersweiler/Lug</t>
  </si>
  <si>
    <t>GS Kandel Naturschule</t>
  </si>
  <si>
    <t>Klassenstufen</t>
  </si>
  <si>
    <t>Straße Hausnummer</t>
  </si>
  <si>
    <t>PLZ  Ort</t>
  </si>
  <si>
    <t>SNR</t>
  </si>
  <si>
    <t>Datum</t>
  </si>
  <si>
    <t>gez. / Ansprechpartner</t>
  </si>
  <si>
    <t>Geschlecht</t>
  </si>
  <si>
    <t>Sorgerecht</t>
  </si>
  <si>
    <t>Mutter</t>
  </si>
  <si>
    <t>Vater</t>
  </si>
  <si>
    <t>Jugendamt</t>
  </si>
  <si>
    <t>Sonstige</t>
  </si>
  <si>
    <t>Einbeziehung Jugendamt</t>
  </si>
  <si>
    <t>Ansprechpartner</t>
  </si>
  <si>
    <t>Sorgeberechtigt</t>
  </si>
  <si>
    <t>Zielschule SNR</t>
  </si>
  <si>
    <t>bevorzugte Zielschule</t>
  </si>
  <si>
    <t>Antragstext</t>
  </si>
  <si>
    <t>Benötigte Daten</t>
  </si>
  <si>
    <t>Antragsabhängige Daten</t>
  </si>
  <si>
    <t>Bildungsgang</t>
  </si>
  <si>
    <t xml:space="preserve">Berufsreife </t>
  </si>
  <si>
    <t>Schulbesuchsjahr</t>
  </si>
  <si>
    <t>Beginn Maßnahme</t>
  </si>
  <si>
    <t>Ende Maßnahme</t>
  </si>
  <si>
    <t>Name Lehrkraft</t>
  </si>
  <si>
    <t>Vorname Lehrkraft</t>
  </si>
  <si>
    <t>Anzahl Unterrichtsstunden</t>
  </si>
  <si>
    <t>Verwendete Stunden</t>
  </si>
  <si>
    <t>Datumsbereich</t>
  </si>
  <si>
    <t>Grundschule</t>
  </si>
  <si>
    <t>Vorgang (sAntragTitel)</t>
  </si>
  <si>
    <t>GS Alsheim Sonnenberg</t>
  </si>
  <si>
    <t>SFE Mayen UNESCO</t>
  </si>
  <si>
    <t>SFE Mayen Lebenshilfe</t>
  </si>
  <si>
    <t>=wenn(Antrag!B2="Wechsel des Förderortes";=Wertetabelle!I2:I450;Wertetabelle!=Schulstammdaten!I2:I450;Schulstammdaten!B2:B1700)</t>
  </si>
  <si>
    <t>Zeitstempel</t>
  </si>
  <si>
    <t>Speicherort</t>
  </si>
  <si>
    <t>Dateiname</t>
  </si>
  <si>
    <t>Type</t>
  </si>
  <si>
    <t>Commit Message</t>
  </si>
  <si>
    <t>Text</t>
  </si>
  <si>
    <t>2023-11-02 1125</t>
  </si>
  <si>
    <t>G:\_USER\Stickel</t>
  </si>
  <si>
    <t>Vorlage Antrag - Enwicklung - Commit 2023-11-02 1125.xlsx</t>
  </si>
  <si>
    <t>fix</t>
  </si>
  <si>
    <t>Mitteilungsfeld Zeilenumbruch ergänzt</t>
  </si>
  <si>
    <t/>
  </si>
  <si>
    <t>2023-11-09 1032</t>
  </si>
  <si>
    <t>Vorlage Antrag - Enwicklung _ 2023-11-09 1032 _ backup.xlsx</t>
  </si>
  <si>
    <t>backup</t>
  </si>
  <si>
    <t>Auswahlfeld Antragsart in Wertetabelle ergänzt</t>
  </si>
  <si>
    <t>Alle bis heute gesammelten neuen Antragsarten in der Wertetabelle ergänzt.</t>
  </si>
  <si>
    <t>2023-11-09 1039</t>
  </si>
  <si>
    <t>Vorlage Antrag - Enwicklung _ 2023-11-09 1039 _ feat.xlsx</t>
  </si>
  <si>
    <t>feat</t>
  </si>
  <si>
    <t>Mussfelder "Gestattung zu diagnostischen Zwecken" ergänzt</t>
  </si>
  <si>
    <t>2023-11-09 1046</t>
  </si>
  <si>
    <t>Vorlage Antrag - Enwicklung _ 2023-11-09 1046 _ feat.xlsx</t>
  </si>
  <si>
    <t>Mussfelder "Zuweisung außerhalb des GA-Portals" ergänzt</t>
  </si>
  <si>
    <t>2023-11-09 1110</t>
  </si>
  <si>
    <t>Vorlage Antrag - Enwicklung _ 2023-11-09 1110 _ feat.xlsx</t>
  </si>
  <si>
    <t>Mussfelder "Gestattung Schulbesuch außerhalb RLP" ergänzt</t>
  </si>
  <si>
    <t>2023-11-09 1116</t>
  </si>
  <si>
    <t>Vorlage Antrag - Enwicklung _ 2023-11-09 1116 _ feat.xlsx</t>
  </si>
  <si>
    <t>Mussfelder "Gestattung nach Zuzug nach RLP" ergänzt</t>
  </si>
  <si>
    <t>Eltern (zusammenlebend)</t>
  </si>
  <si>
    <t>Gem. Sorgerecht (getr.)</t>
  </si>
  <si>
    <t>2023-11-09 1337</t>
  </si>
  <si>
    <t>Vorlage Antrag - Enwicklung _ 2023-11-09 1337 _ fix.xlsx</t>
  </si>
  <si>
    <t>Feldauswahl Sorgeberechtigt geändert</t>
  </si>
  <si>
    <t>Eltern =&gt; Eltern (zusammenlebend); Gem. Sorgerecht =&gt; Gem Sorgerecht (getr.)</t>
  </si>
  <si>
    <t>2023-11-09 1400</t>
  </si>
  <si>
    <t>Vorlage Antrag - Enwicklung _ 2023-11-09 1400 _ feat.xlsx</t>
  </si>
  <si>
    <t>Mussfelder "Sonstiges" angepasst</t>
  </si>
  <si>
    <t>2023-11-09 1424</t>
  </si>
  <si>
    <t>Vorlage Antrag - Enwicklung _ 2023-11-09 1424 _ fix.xlsx</t>
  </si>
  <si>
    <t>Muss-Felder überprüft und korrigiert</t>
  </si>
  <si>
    <t>2023-11-09 1548</t>
  </si>
  <si>
    <t>Vorlage Antrag - Enwicklung _ 2023-11-09 1548 _ backup.xlsx</t>
  </si>
  <si>
    <t>Version für Johannes zum Kontrollieren</t>
  </si>
  <si>
    <t>2023-11-24 0906</t>
  </si>
  <si>
    <t>Vorlage Antrag - Enwicklung _ 2023-11-24 0906 _ fix.xlsx</t>
  </si>
  <si>
    <t>Änderung vieler Kleinigkeiten</t>
  </si>
  <si>
    <t>Mitteilungsfeld</t>
  </si>
  <si>
    <t>2023-11-30 1357</t>
  </si>
  <si>
    <t>Vorlage Antrag - Enwicklung _ 2023-11-30 1357 _ fix.xlsx</t>
  </si>
  <si>
    <t>Anpassung von Muss-Feldern</t>
  </si>
  <si>
    <t>2023-11-30 1359</t>
  </si>
  <si>
    <t>Vorlage Antrag - Enwicklung _ 2023-11-30 1359 _ backup.xlsx</t>
  </si>
  <si>
    <t>Version, welches Johannes zum Verteilen bekommen hat</t>
  </si>
  <si>
    <t>2023-12-21 1129</t>
  </si>
  <si>
    <t>Vorlage Antrag - Enwicklung _ 2023-12-21 1129 _ fix.xlsx</t>
  </si>
  <si>
    <t>Hausunterricht von-bis rot unterlegt</t>
  </si>
  <si>
    <t>2023-12-21 1131</t>
  </si>
  <si>
    <t>Vorlage Antrag - Enwicklung _ 2023-12-21 1131 _ fix.xlsx</t>
  </si>
  <si>
    <t>Versionsnummer angepasst</t>
  </si>
  <si>
    <t>2024-01-12 0827</t>
  </si>
  <si>
    <t>Vorlage Antrag - Enwicklung _ 2024-01-12 0827 _ backup.xlsx</t>
  </si>
  <si>
    <t>vor Erstellung Autismus-Formular</t>
  </si>
  <si>
    <t>2024-01-12 1016</t>
  </si>
  <si>
    <t>Vorlage Antrag - Enwicklung _ 2024-01-12 1016 _ feat.xlsx</t>
  </si>
  <si>
    <t>Formular Autismus-Beratung ergänzt</t>
  </si>
  <si>
    <t>2024-01-12 1019</t>
  </si>
  <si>
    <t>Vorlage Antrag - Enwicklung _ 2024-01-12 1019 _ fix.xlsx</t>
  </si>
  <si>
    <t>Datum Version ergänzt</t>
  </si>
  <si>
    <t>2024-01-18 0922</t>
  </si>
  <si>
    <t>Vorlage Antrag - Enwicklung _ 2024-01-18 0922 _ fix.xlsx</t>
  </si>
  <si>
    <t>Textfeld Autismus-Beratung nach Mail von Johannes angepasst</t>
  </si>
  <si>
    <t>Autismusberatung</t>
  </si>
  <si>
    <t>Diagnose</t>
  </si>
  <si>
    <t>Erstellt am</t>
  </si>
  <si>
    <t>Erstellt durch</t>
  </si>
  <si>
    <t>Ansprechpartner / LK</t>
  </si>
  <si>
    <t>2024-01-18 0931</t>
  </si>
  <si>
    <t>Vorlage Antrag - Enwicklung _ 2024-01-18 0931 _ feat.xlsx</t>
  </si>
  <si>
    <t>Eingabefelder Autismusberatung ergänzt; Felder umstrukturiert</t>
  </si>
  <si>
    <t>Lehramt der LK</t>
  </si>
  <si>
    <t>2024-01-18 0952</t>
  </si>
  <si>
    <t>Vorlage Antrag - Enwicklung _ 2024-01-18 0952 _ feat.xlsx</t>
  </si>
  <si>
    <t>Mussfeldermarkierung nach Formularänderung für alle angepasst</t>
  </si>
  <si>
    <t>2024-01-24 0752</t>
  </si>
  <si>
    <t>Vorlage Antrag - Enwicklung _ 2024-01-24 0752 _ fix.xlsx</t>
  </si>
  <si>
    <t>Zellen mit Formeln über Blattschutz geschützt</t>
  </si>
  <si>
    <t>Vorlage Antrag - Enwicklung _ 2024-01-24 0752 _ backup.xlsx</t>
  </si>
  <si>
    <t>mit neuer Versionsnummer</t>
  </si>
  <si>
    <t>2024-01-24 1002</t>
  </si>
  <si>
    <t>Vorlage Antrag - Enwicklung _ 2024-01-24 1002 _ fix.xlsx</t>
  </si>
  <si>
    <t>fehlende Mussfelder ergänzt</t>
  </si>
  <si>
    <t>2024-02-22 1411</t>
  </si>
  <si>
    <t>Vorlage Antrag - Enwicklung_2024-02-22 1411_feat.xlsx</t>
  </si>
  <si>
    <t>Wenn Sorgerecht = Eltern dann Sorge2 Str./Ort kein Mussfeld mehr</t>
  </si>
  <si>
    <t>Antrag</t>
  </si>
  <si>
    <t>Bitte notieren Sie im Mitteilungsfeld unten Ihr Anliegen.</t>
  </si>
  <si>
    <t>Pflegeeltern</t>
  </si>
  <si>
    <t>HuK-Hören und Kommunikation</t>
  </si>
  <si>
    <t>M-Motorische Entwicklung</t>
  </si>
  <si>
    <t>G-Ganzheitliche Entwicklung</t>
  </si>
  <si>
    <t>S-Sprache</t>
  </si>
  <si>
    <t>L-Lernen</t>
  </si>
  <si>
    <t>SE-Sozial-Emotionale Entwicklung</t>
  </si>
  <si>
    <t>ja</t>
  </si>
  <si>
    <t>(Bitte wählen)</t>
  </si>
  <si>
    <t>Jugendamt verpflichtend
bei Antrag 11 und 12</t>
  </si>
  <si>
    <t>99 - Sonstiges</t>
  </si>
  <si>
    <t>sonderpäd. Förderbedarf</t>
  </si>
  <si>
    <t>besuchte Schule</t>
  </si>
  <si>
    <t>GS Neustadt Mußbach</t>
  </si>
  <si>
    <t>GS Alsheim Hofnaturschule</t>
  </si>
  <si>
    <t>SFLG Daun</t>
  </si>
  <si>
    <t>SFLG Worms</t>
  </si>
  <si>
    <t>SFLG Gerolstein</t>
  </si>
  <si>
    <t>SFM Schweich</t>
  </si>
  <si>
    <t>RS+ Mainz Martinus</t>
  </si>
  <si>
    <t>GRS+ Trier Montessori</t>
  </si>
  <si>
    <t>GRS+ Bad Dürkheim Montessori</t>
  </si>
  <si>
    <t>BEA Trier CEB</t>
  </si>
  <si>
    <t>BEA Neuwied Heinrich-Haus</t>
  </si>
  <si>
    <t>BEA Wittlich Marienhaus</t>
  </si>
  <si>
    <t>BEA Bad Kreuznach Diakonie</t>
  </si>
  <si>
    <t>BEA Kirchen DRK</t>
  </si>
  <si>
    <t>BEA Landau Vinzentius</t>
  </si>
  <si>
    <t>BEA Mainz Marienhaus</t>
  </si>
  <si>
    <t>BEA Mainz Unimedizin</t>
  </si>
  <si>
    <t>BEA Neuwied Marienhaus</t>
  </si>
  <si>
    <t>BEA Saarburg Kreiskrankenhaus</t>
  </si>
  <si>
    <t>BEA Speyer Diakonissen</t>
  </si>
  <si>
    <t>BEA Worms ZAfP</t>
  </si>
  <si>
    <t>BEA Trier Borromäus</t>
  </si>
  <si>
    <t>BEA Klingenmünster Pfalzklinikum</t>
  </si>
  <si>
    <t>BEA Prüm St. Joseph</t>
  </si>
  <si>
    <t>BEA Idar-Oberstein SHG</t>
  </si>
  <si>
    <t>BEA Cochem Marienkrankenhaus</t>
  </si>
  <si>
    <t>BEA Zweibrücken Nardini</t>
  </si>
  <si>
    <t>IGS Mainz Auguste Cornelius</t>
  </si>
  <si>
    <t>IGS Mainz Europa</t>
  </si>
  <si>
    <t>12 - Autismus-Fachberatung</t>
  </si>
  <si>
    <t>Pflichtfelder</t>
  </si>
  <si>
    <t>schulnummer</t>
  </si>
  <si>
    <t>kurzb</t>
  </si>
  <si>
    <t>schulart</t>
  </si>
  <si>
    <t>bezirk</t>
  </si>
  <si>
    <t>10058</t>
  </si>
  <si>
    <t>GS</t>
  </si>
  <si>
    <t>TR</t>
  </si>
  <si>
    <t>10075</t>
  </si>
  <si>
    <t>10091</t>
  </si>
  <si>
    <t>KO</t>
  </si>
  <si>
    <t>10105</t>
  </si>
  <si>
    <t>10118</t>
  </si>
  <si>
    <t>NW</t>
  </si>
  <si>
    <t>10135</t>
  </si>
  <si>
    <t>10148</t>
  </si>
  <si>
    <t>10181</t>
  </si>
  <si>
    <t>10238</t>
  </si>
  <si>
    <t>10255</t>
  </si>
  <si>
    <t>10268</t>
  </si>
  <si>
    <t>10285</t>
  </si>
  <si>
    <t>10298</t>
  </si>
  <si>
    <t>10301</t>
  </si>
  <si>
    <t>10315</t>
  </si>
  <si>
    <t>10328</t>
  </si>
  <si>
    <t>10331</t>
  </si>
  <si>
    <t>10388</t>
  </si>
  <si>
    <t>10405</t>
  </si>
  <si>
    <t>10421</t>
  </si>
  <si>
    <t>10435</t>
  </si>
  <si>
    <t>10451</t>
  </si>
  <si>
    <t>10465</t>
  </si>
  <si>
    <t>10478</t>
  </si>
  <si>
    <t>10481</t>
  </si>
  <si>
    <t>10494</t>
  </si>
  <si>
    <t>10555</t>
  </si>
  <si>
    <t>10615</t>
  </si>
  <si>
    <t>10631</t>
  </si>
  <si>
    <t>10645</t>
  </si>
  <si>
    <t>10658</t>
  </si>
  <si>
    <t>10718</t>
  </si>
  <si>
    <t>10764</t>
  </si>
  <si>
    <t>10794</t>
  </si>
  <si>
    <t>10808</t>
  </si>
  <si>
    <t>10825</t>
  </si>
  <si>
    <t>10838</t>
  </si>
  <si>
    <t>10841</t>
  </si>
  <si>
    <t>10868</t>
  </si>
  <si>
    <t>10871</t>
  </si>
  <si>
    <t>10898</t>
  </si>
  <si>
    <t>10901</t>
  </si>
  <si>
    <t>10928</t>
  </si>
  <si>
    <t>10931</t>
  </si>
  <si>
    <t>10958</t>
  </si>
  <si>
    <t>10961</t>
  </si>
  <si>
    <t>10991</t>
  </si>
  <si>
    <t>11019</t>
  </si>
  <si>
    <t>11035</t>
  </si>
  <si>
    <t>11049</t>
  </si>
  <si>
    <t>11065</t>
  </si>
  <si>
    <t>11095</t>
  </si>
  <si>
    <t>11112</t>
  </si>
  <si>
    <t>11139</t>
  </si>
  <si>
    <t>11155</t>
  </si>
  <si>
    <t>11172</t>
  </si>
  <si>
    <t>11259</t>
  </si>
  <si>
    <t>11262</t>
  </si>
  <si>
    <t>11275</t>
  </si>
  <si>
    <t>11289</t>
  </si>
  <si>
    <t>11292</t>
  </si>
  <si>
    <t>11305</t>
  </si>
  <si>
    <t>11319</t>
  </si>
  <si>
    <t>11322</t>
  </si>
  <si>
    <t>11335</t>
  </si>
  <si>
    <t>11349</t>
  </si>
  <si>
    <t>11352</t>
  </si>
  <si>
    <t>11365</t>
  </si>
  <si>
    <t>11379</t>
  </si>
  <si>
    <t>11382</t>
  </si>
  <si>
    <t>11395</t>
  </si>
  <si>
    <t>11412</t>
  </si>
  <si>
    <t>11425</t>
  </si>
  <si>
    <t>11439</t>
  </si>
  <si>
    <t>11442</t>
  </si>
  <si>
    <t>11455</t>
  </si>
  <si>
    <t>11469</t>
  </si>
  <si>
    <t>11472</t>
  </si>
  <si>
    <t>11485</t>
  </si>
  <si>
    <t>11498</t>
  </si>
  <si>
    <t>11502</t>
  </si>
  <si>
    <t>11515</t>
  </si>
  <si>
    <t>11529</t>
  </si>
  <si>
    <t>11532</t>
  </si>
  <si>
    <t>11545</t>
  </si>
  <si>
    <t>11559</t>
  </si>
  <si>
    <t>11562</t>
  </si>
  <si>
    <t>11575</t>
  </si>
  <si>
    <t>11588</t>
  </si>
  <si>
    <t>11593</t>
  </si>
  <si>
    <t>11605</t>
  </si>
  <si>
    <t>11619</t>
  </si>
  <si>
    <t>11622</t>
  </si>
  <si>
    <t>11635</t>
  </si>
  <si>
    <t>11652</t>
  </si>
  <si>
    <t>11678</t>
  </si>
  <si>
    <t>11683</t>
  </si>
  <si>
    <t>11709</t>
  </si>
  <si>
    <t>11725</t>
  </si>
  <si>
    <t>11739</t>
  </si>
  <si>
    <t>11742</t>
  </si>
  <si>
    <t>11755</t>
  </si>
  <si>
    <t>11768</t>
  </si>
  <si>
    <t>11786</t>
  </si>
  <si>
    <t>11799</t>
  </si>
  <si>
    <t>11802</t>
  </si>
  <si>
    <t>11815</t>
  </si>
  <si>
    <t>11829</t>
  </si>
  <si>
    <t>11832</t>
  </si>
  <si>
    <t>11858</t>
  </si>
  <si>
    <t>11863</t>
  </si>
  <si>
    <t>11876</t>
  </si>
  <si>
    <t>11889</t>
  </si>
  <si>
    <t>11893</t>
  </si>
  <si>
    <t>11905</t>
  </si>
  <si>
    <t>11919</t>
  </si>
  <si>
    <t>11922</t>
  </si>
  <si>
    <t>11979</t>
  </si>
  <si>
    <t>11996</t>
  </si>
  <si>
    <t>12001</t>
  </si>
  <si>
    <t>12014</t>
  </si>
  <si>
    <t>12030</t>
  </si>
  <si>
    <t>12044</t>
  </si>
  <si>
    <t>12057</t>
  </si>
  <si>
    <t>12060</t>
  </si>
  <si>
    <t>12087</t>
  </si>
  <si>
    <t>12117</t>
  </si>
  <si>
    <t>12134</t>
  </si>
  <si>
    <t>12164</t>
  </si>
  <si>
    <t>12177</t>
  </si>
  <si>
    <t>12180</t>
  </si>
  <si>
    <t>12207</t>
  </si>
  <si>
    <t>12210</t>
  </si>
  <si>
    <t>12224</t>
  </si>
  <si>
    <t>12237</t>
  </si>
  <si>
    <t>12270</t>
  </si>
  <si>
    <t>12284</t>
  </si>
  <si>
    <t>12300</t>
  </si>
  <si>
    <t>12344</t>
  </si>
  <si>
    <t>12357</t>
  </si>
  <si>
    <t>12360</t>
  </si>
  <si>
    <t>12374</t>
  </si>
  <si>
    <t>12387</t>
  </si>
  <si>
    <t>12390</t>
  </si>
  <si>
    <t>12417</t>
  </si>
  <si>
    <t>12420</t>
  </si>
  <si>
    <t>12434</t>
  </si>
  <si>
    <t>12450</t>
  </si>
  <si>
    <t>12464</t>
  </si>
  <si>
    <t>12477</t>
  </si>
  <si>
    <t>12493</t>
  </si>
  <si>
    <t>12507</t>
  </si>
  <si>
    <t>12510</t>
  </si>
  <si>
    <t>12524</t>
  </si>
  <si>
    <t>12540</t>
  </si>
  <si>
    <t>12554</t>
  </si>
  <si>
    <t>12567</t>
  </si>
  <si>
    <t>12570</t>
  </si>
  <si>
    <t>12583</t>
  </si>
  <si>
    <t>12597</t>
  </si>
  <si>
    <t>12614</t>
  </si>
  <si>
    <t>12627</t>
  </si>
  <si>
    <t>12630</t>
  </si>
  <si>
    <t>12644</t>
  </si>
  <si>
    <t>12657</t>
  </si>
  <si>
    <t>12660</t>
  </si>
  <si>
    <t>12687</t>
  </si>
  <si>
    <t>12690</t>
  </si>
  <si>
    <t>12704</t>
  </si>
  <si>
    <t>12717</t>
  </si>
  <si>
    <t>12720</t>
  </si>
  <si>
    <t>12747</t>
  </si>
  <si>
    <t>12763</t>
  </si>
  <si>
    <t>12780</t>
  </si>
  <si>
    <t>12793</t>
  </si>
  <si>
    <t>12807</t>
  </si>
  <si>
    <t>12810</t>
  </si>
  <si>
    <t>12824</t>
  </si>
  <si>
    <t>12837</t>
  </si>
  <si>
    <t>12853</t>
  </si>
  <si>
    <t>12867</t>
  </si>
  <si>
    <t>12870</t>
  </si>
  <si>
    <t>12930</t>
  </si>
  <si>
    <t>12943</t>
  </si>
  <si>
    <t>12957</t>
  </si>
  <si>
    <t>13021</t>
  </si>
  <si>
    <t>13048</t>
  </si>
  <si>
    <t>13051</t>
  </si>
  <si>
    <t>13078</t>
  </si>
  <si>
    <t>13081</t>
  </si>
  <si>
    <t>13094</t>
  </si>
  <si>
    <t>13108</t>
  </si>
  <si>
    <t>13138</t>
  </si>
  <si>
    <t>13141</t>
  </si>
  <si>
    <t>13168</t>
  </si>
  <si>
    <t>13171</t>
  </si>
  <si>
    <t>13198</t>
  </si>
  <si>
    <t>13201</t>
  </si>
  <si>
    <t>13214</t>
  </si>
  <si>
    <t>13228</t>
  </si>
  <si>
    <t>13244</t>
  </si>
  <si>
    <t>13261</t>
  </si>
  <si>
    <t>13288</t>
  </si>
  <si>
    <t>13304</t>
  </si>
  <si>
    <t>13318</t>
  </si>
  <si>
    <t>13334</t>
  </si>
  <si>
    <t>13348</t>
  </si>
  <si>
    <t>13351</t>
  </si>
  <si>
    <t>13364</t>
  </si>
  <si>
    <t>13378</t>
  </si>
  <si>
    <t>13381</t>
  </si>
  <si>
    <t>13394</t>
  </si>
  <si>
    <t>13408</t>
  </si>
  <si>
    <t>13411</t>
  </si>
  <si>
    <t>13438</t>
  </si>
  <si>
    <t>13441</t>
  </si>
  <si>
    <t>13468</t>
  </si>
  <si>
    <t>13497</t>
  </si>
  <si>
    <t>13501</t>
  </si>
  <si>
    <t>13514</t>
  </si>
  <si>
    <t>13531</t>
  </si>
  <si>
    <t>13544</t>
  </si>
  <si>
    <t>13558</t>
  </si>
  <si>
    <t>13561</t>
  </si>
  <si>
    <t>13574</t>
  </si>
  <si>
    <t>13604</t>
  </si>
  <si>
    <t>13618</t>
  </si>
  <si>
    <t>13621</t>
  </si>
  <si>
    <t>13634</t>
  </si>
  <si>
    <t>13651</t>
  </si>
  <si>
    <t>13664</t>
  </si>
  <si>
    <t>13677</t>
  </si>
  <si>
    <t>13681</t>
  </si>
  <si>
    <t>13711</t>
  </si>
  <si>
    <t>13724</t>
  </si>
  <si>
    <t>13741</t>
  </si>
  <si>
    <t>13754</t>
  </si>
  <si>
    <t>13767</t>
  </si>
  <si>
    <t>13771</t>
  </si>
  <si>
    <t>13801</t>
  </si>
  <si>
    <t>13814</t>
  </si>
  <si>
    <t>13828</t>
  </si>
  <si>
    <t>13844</t>
  </si>
  <si>
    <t>13861</t>
  </si>
  <si>
    <t>13887</t>
  </si>
  <si>
    <t>13891</t>
  </si>
  <si>
    <t>13904</t>
  </si>
  <si>
    <t>13918</t>
  </si>
  <si>
    <t>13921</t>
  </si>
  <si>
    <t>13934</t>
  </si>
  <si>
    <t>13947</t>
  </si>
  <si>
    <t>13951</t>
  </si>
  <si>
    <t>13964</t>
  </si>
  <si>
    <t>13981</t>
  </si>
  <si>
    <t>14012</t>
  </si>
  <si>
    <t>14025</t>
  </si>
  <si>
    <t>14038</t>
  </si>
  <si>
    <t>14042</t>
  </si>
  <si>
    <t>14055</t>
  </si>
  <si>
    <t>14068</t>
  </si>
  <si>
    <t>14086</t>
  </si>
  <si>
    <t>14099</t>
  </si>
  <si>
    <t>14102</t>
  </si>
  <si>
    <t>14115</t>
  </si>
  <si>
    <t>14132</t>
  </si>
  <si>
    <t>14145</t>
  </si>
  <si>
    <t>14158</t>
  </si>
  <si>
    <t>14163</t>
  </si>
  <si>
    <t>14176</t>
  </si>
  <si>
    <t>14218</t>
  </si>
  <si>
    <t>14222</t>
  </si>
  <si>
    <t>14235</t>
  </si>
  <si>
    <t>14266</t>
  </si>
  <si>
    <t>14296</t>
  </si>
  <si>
    <t>14308</t>
  </si>
  <si>
    <t>14312</t>
  </si>
  <si>
    <t>14325</t>
  </si>
  <si>
    <t>14338</t>
  </si>
  <si>
    <t>14343</t>
  </si>
  <si>
    <t>14356</t>
  </si>
  <si>
    <t>14369</t>
  </si>
  <si>
    <t>14399</t>
  </si>
  <si>
    <t>14415</t>
  </si>
  <si>
    <t>14428</t>
  </si>
  <si>
    <t>14446</t>
  </si>
  <si>
    <t>14476</t>
  </si>
  <si>
    <t>14489</t>
  </si>
  <si>
    <t>14492</t>
  </si>
  <si>
    <t>14505</t>
  </si>
  <si>
    <t>14518</t>
  </si>
  <si>
    <t>14523</t>
  </si>
  <si>
    <t>14536</t>
  </si>
  <si>
    <t>14549</t>
  </si>
  <si>
    <t>14566</t>
  </si>
  <si>
    <t>14579</t>
  </si>
  <si>
    <t>14608</t>
  </si>
  <si>
    <t>14613</t>
  </si>
  <si>
    <t>14626</t>
  </si>
  <si>
    <t>14639</t>
  </si>
  <si>
    <t>14656</t>
  </si>
  <si>
    <t>14672</t>
  </si>
  <si>
    <t>14686</t>
  </si>
  <si>
    <t>14699</t>
  </si>
  <si>
    <t>14703</t>
  </si>
  <si>
    <t>14716</t>
  </si>
  <si>
    <t>14729</t>
  </si>
  <si>
    <t>14733</t>
  </si>
  <si>
    <t>14746</t>
  </si>
  <si>
    <t>14759</t>
  </si>
  <si>
    <t>14762</t>
  </si>
  <si>
    <t>14776</t>
  </si>
  <si>
    <t>14789</t>
  </si>
  <si>
    <t>14792</t>
  </si>
  <si>
    <t>14819</t>
  </si>
  <si>
    <t>14849</t>
  </si>
  <si>
    <t>14866</t>
  </si>
  <si>
    <t>14882</t>
  </si>
  <si>
    <t>14896</t>
  </si>
  <si>
    <t>14913</t>
  </si>
  <si>
    <t>14926</t>
  </si>
  <si>
    <t>14942</t>
  </si>
  <si>
    <t>14956</t>
  </si>
  <si>
    <t>14969</t>
  </si>
  <si>
    <t>14999</t>
  </si>
  <si>
    <t>15004</t>
  </si>
  <si>
    <t>15017</t>
  </si>
  <si>
    <t>15020</t>
  </si>
  <si>
    <t>15033</t>
  </si>
  <si>
    <t>15047</t>
  </si>
  <si>
    <t>15050</t>
  </si>
  <si>
    <t>15063</t>
  </si>
  <si>
    <t>15093</t>
  </si>
  <si>
    <t>15110</t>
  </si>
  <si>
    <t>15123</t>
  </si>
  <si>
    <t>15137</t>
  </si>
  <si>
    <t>15140</t>
  </si>
  <si>
    <t>15153</t>
  </si>
  <si>
    <t>15167</t>
  </si>
  <si>
    <t>15170</t>
  </si>
  <si>
    <t>15197</t>
  </si>
  <si>
    <t>15200</t>
  </si>
  <si>
    <t>15227</t>
  </si>
  <si>
    <t>15230</t>
  </si>
  <si>
    <t>15257</t>
  </si>
  <si>
    <t>15260</t>
  </si>
  <si>
    <t>15273</t>
  </si>
  <si>
    <t>15287</t>
  </si>
  <si>
    <t>15290</t>
  </si>
  <si>
    <t>15303</t>
  </si>
  <si>
    <t>15317</t>
  </si>
  <si>
    <t>15347</t>
  </si>
  <si>
    <t>15350</t>
  </si>
  <si>
    <t>15363</t>
  </si>
  <si>
    <t>15380</t>
  </si>
  <si>
    <t>15407</t>
  </si>
  <si>
    <t>15410</t>
  </si>
  <si>
    <t>15423</t>
  </si>
  <si>
    <t>15437</t>
  </si>
  <si>
    <t>15440</t>
  </si>
  <si>
    <t>15453</t>
  </si>
  <si>
    <t>15467</t>
  </si>
  <si>
    <t>15470</t>
  </si>
  <si>
    <t>15483</t>
  </si>
  <si>
    <t>15496</t>
  </si>
  <si>
    <t>15543</t>
  </si>
  <si>
    <t>15560</t>
  </si>
  <si>
    <t>15573</t>
  </si>
  <si>
    <t>15586</t>
  </si>
  <si>
    <t>15590</t>
  </si>
  <si>
    <t>15603</t>
  </si>
  <si>
    <t>15617</t>
  </si>
  <si>
    <t>15620</t>
  </si>
  <si>
    <t>15633</t>
  </si>
  <si>
    <t>15647</t>
  </si>
  <si>
    <t>15650</t>
  </si>
  <si>
    <t>15663</t>
  </si>
  <si>
    <t>15676</t>
  </si>
  <si>
    <t>15680</t>
  </si>
  <si>
    <t>15693</t>
  </si>
  <si>
    <t>15707</t>
  </si>
  <si>
    <t>15710</t>
  </si>
  <si>
    <t>15723</t>
  </si>
  <si>
    <t>15737</t>
  </si>
  <si>
    <t>15766</t>
  </si>
  <si>
    <t>15770</t>
  </si>
  <si>
    <t>15783</t>
  </si>
  <si>
    <t>15796</t>
  </si>
  <si>
    <t>15813</t>
  </si>
  <si>
    <t>15827</t>
  </si>
  <si>
    <t>15830</t>
  </si>
  <si>
    <t>15843</t>
  </si>
  <si>
    <t>15856</t>
  </si>
  <si>
    <t>15873</t>
  </si>
  <si>
    <t>15886</t>
  </si>
  <si>
    <t>15890</t>
  </si>
  <si>
    <t>15903</t>
  </si>
  <si>
    <t>15917</t>
  </si>
  <si>
    <t>15920</t>
  </si>
  <si>
    <t>15933</t>
  </si>
  <si>
    <t>15946</t>
  </si>
  <si>
    <t>15950</t>
  </si>
  <si>
    <t>15963</t>
  </si>
  <si>
    <t>15993</t>
  </si>
  <si>
    <t>16011</t>
  </si>
  <si>
    <t>16037</t>
  </si>
  <si>
    <t>16041</t>
  </si>
  <si>
    <t>16054</t>
  </si>
  <si>
    <t>16067</t>
  </si>
  <si>
    <t>16097</t>
  </si>
  <si>
    <t>16101</t>
  </si>
  <si>
    <t>16127</t>
  </si>
  <si>
    <t>16144</t>
  </si>
  <si>
    <t>16161</t>
  </si>
  <si>
    <t>16187</t>
  </si>
  <si>
    <t>16217</t>
  </si>
  <si>
    <t>16234</t>
  </si>
  <si>
    <t>16247</t>
  </si>
  <si>
    <t>16251</t>
  </si>
  <si>
    <t>16264</t>
  </si>
  <si>
    <t>16281</t>
  </si>
  <si>
    <t>16294</t>
  </si>
  <si>
    <t>16311</t>
  </si>
  <si>
    <t>16337</t>
  </si>
  <si>
    <t>16367</t>
  </si>
  <si>
    <t>16371</t>
  </si>
  <si>
    <t>16384</t>
  </si>
  <si>
    <t>16397</t>
  </si>
  <si>
    <t>16414</t>
  </si>
  <si>
    <t>16427</t>
  </si>
  <si>
    <t>16444</t>
  </si>
  <si>
    <t>16457</t>
  </si>
  <si>
    <t>16461</t>
  </si>
  <si>
    <t>16474</t>
  </si>
  <si>
    <t>16521</t>
  </si>
  <si>
    <t>16534</t>
  </si>
  <si>
    <t>16547</t>
  </si>
  <si>
    <t>16551</t>
  </si>
  <si>
    <t>16564</t>
  </si>
  <si>
    <t>16577</t>
  </si>
  <si>
    <t>16580</t>
  </si>
  <si>
    <t>16595</t>
  </si>
  <si>
    <t>16607</t>
  </si>
  <si>
    <t>16641</t>
  </si>
  <si>
    <t>16654</t>
  </si>
  <si>
    <t>16667</t>
  </si>
  <si>
    <t>16685</t>
  </si>
  <si>
    <t>16701</t>
  </si>
  <si>
    <t>16714</t>
  </si>
  <si>
    <t>16727</t>
  </si>
  <si>
    <t>16731</t>
  </si>
  <si>
    <t>16744</t>
  </si>
  <si>
    <t>16757</t>
  </si>
  <si>
    <t>16775</t>
  </si>
  <si>
    <t>16788</t>
  </si>
  <si>
    <t>16791</t>
  </si>
  <si>
    <t>16817</t>
  </si>
  <si>
    <t>16821</t>
  </si>
  <si>
    <t>16834</t>
  </si>
  <si>
    <t>16847</t>
  </si>
  <si>
    <t>16865</t>
  </si>
  <si>
    <t>16878</t>
  </si>
  <si>
    <t>16895</t>
  </si>
  <si>
    <t>16907</t>
  </si>
  <si>
    <t>16940</t>
  </si>
  <si>
    <t>16955</t>
  </si>
  <si>
    <t>16968</t>
  </si>
  <si>
    <t>16998</t>
  </si>
  <si>
    <t>17003</t>
  </si>
  <si>
    <t>17016</t>
  </si>
  <si>
    <t>17029</t>
  </si>
  <si>
    <t>17032</t>
  </si>
  <si>
    <t>17059</t>
  </si>
  <si>
    <t>17062</t>
  </si>
  <si>
    <t>17089</t>
  </si>
  <si>
    <t>17122</t>
  </si>
  <si>
    <t>17136</t>
  </si>
  <si>
    <t>17149</t>
  </si>
  <si>
    <t>17152</t>
  </si>
  <si>
    <t>17166</t>
  </si>
  <si>
    <t>17179</t>
  </si>
  <si>
    <t>17182</t>
  </si>
  <si>
    <t>17196</t>
  </si>
  <si>
    <t>17209</t>
  </si>
  <si>
    <t>17226</t>
  </si>
  <si>
    <t>17239</t>
  </si>
  <si>
    <t>17272</t>
  </si>
  <si>
    <t>17286</t>
  </si>
  <si>
    <t>17299</t>
  </si>
  <si>
    <t>17302</t>
  </si>
  <si>
    <t>17332</t>
  </si>
  <si>
    <t>17346</t>
  </si>
  <si>
    <t>17359</t>
  </si>
  <si>
    <t>17362</t>
  </si>
  <si>
    <t>17376</t>
  </si>
  <si>
    <t>17389</t>
  </si>
  <si>
    <t>17392</t>
  </si>
  <si>
    <t>17419</t>
  </si>
  <si>
    <t>17436</t>
  </si>
  <si>
    <t>17449</t>
  </si>
  <si>
    <t>17466</t>
  </si>
  <si>
    <t>17479</t>
  </si>
  <si>
    <t>17482</t>
  </si>
  <si>
    <t>17495</t>
  </si>
  <si>
    <t>17512</t>
  </si>
  <si>
    <t>17542</t>
  </si>
  <si>
    <t>17556</t>
  </si>
  <si>
    <t>17569</t>
  </si>
  <si>
    <t>17572</t>
  </si>
  <si>
    <t>17585</t>
  </si>
  <si>
    <t>17602</t>
  </si>
  <si>
    <t>17616</t>
  </si>
  <si>
    <t>17629</t>
  </si>
  <si>
    <t>17646</t>
  </si>
  <si>
    <t>17662</t>
  </si>
  <si>
    <t>17675</t>
  </si>
  <si>
    <t>17689</t>
  </si>
  <si>
    <t>17706</t>
  </si>
  <si>
    <t>17719</t>
  </si>
  <si>
    <t>17749</t>
  </si>
  <si>
    <t>17752</t>
  </si>
  <si>
    <t>17765</t>
  </si>
  <si>
    <t>17779</t>
  </si>
  <si>
    <t>17795</t>
  </si>
  <si>
    <t>17809</t>
  </si>
  <si>
    <t>17812</t>
  </si>
  <si>
    <t>17826</t>
  </si>
  <si>
    <t>17839</t>
  </si>
  <si>
    <t>17842</t>
  </si>
  <si>
    <t>17855</t>
  </si>
  <si>
    <t>17869</t>
  </si>
  <si>
    <t>17872</t>
  </si>
  <si>
    <t>17899</t>
  </si>
  <si>
    <t>17916</t>
  </si>
  <si>
    <t>17945</t>
  </si>
  <si>
    <t>17959</t>
  </si>
  <si>
    <t>17962</t>
  </si>
  <si>
    <t>17989</t>
  </si>
  <si>
    <t>18007</t>
  </si>
  <si>
    <t>18010</t>
  </si>
  <si>
    <t>18053</t>
  </si>
  <si>
    <t>18066</t>
  </si>
  <si>
    <t>18083</t>
  </si>
  <si>
    <t>18113</t>
  </si>
  <si>
    <t>18126</t>
  </si>
  <si>
    <t>18160</t>
  </si>
  <si>
    <t>18173</t>
  </si>
  <si>
    <t>18186</t>
  </si>
  <si>
    <t>18190</t>
  </si>
  <si>
    <t>18203</t>
  </si>
  <si>
    <t>18220</t>
  </si>
  <si>
    <t>18246</t>
  </si>
  <si>
    <t>18250</t>
  </si>
  <si>
    <t>18263</t>
  </si>
  <si>
    <t>18280</t>
  </si>
  <si>
    <t>18293</t>
  </si>
  <si>
    <t>18306</t>
  </si>
  <si>
    <t>18310</t>
  </si>
  <si>
    <t>18323</t>
  </si>
  <si>
    <t>18336</t>
  </si>
  <si>
    <t>18340</t>
  </si>
  <si>
    <t>18353</t>
  </si>
  <si>
    <t>18396</t>
  </si>
  <si>
    <t>18426</t>
  </si>
  <si>
    <t>18443</t>
  </si>
  <si>
    <t>18460</t>
  </si>
  <si>
    <t>18473</t>
  </si>
  <si>
    <t>18486</t>
  </si>
  <si>
    <t>18499</t>
  </si>
  <si>
    <t>18503</t>
  </si>
  <si>
    <t>18516</t>
  </si>
  <si>
    <t>18520</t>
  </si>
  <si>
    <t>18533</t>
  </si>
  <si>
    <t>18546</t>
  </si>
  <si>
    <t>18550</t>
  </si>
  <si>
    <t>18563</t>
  </si>
  <si>
    <t>18576</t>
  </si>
  <si>
    <t>18589</t>
  </si>
  <si>
    <t>18606</t>
  </si>
  <si>
    <t>18610</t>
  </si>
  <si>
    <t>18623</t>
  </si>
  <si>
    <t>18636</t>
  </si>
  <si>
    <t>18640</t>
  </si>
  <si>
    <t>18653</t>
  </si>
  <si>
    <t>18679</t>
  </si>
  <si>
    <t>18683</t>
  </si>
  <si>
    <t>18696</t>
  </si>
  <si>
    <t>18713</t>
  </si>
  <si>
    <t>18726</t>
  </si>
  <si>
    <t>18730</t>
  </si>
  <si>
    <t>18743</t>
  </si>
  <si>
    <t>18756</t>
  </si>
  <si>
    <t>18786</t>
  </si>
  <si>
    <t>18799</t>
  </si>
  <si>
    <t>18803</t>
  </si>
  <si>
    <t>18893</t>
  </si>
  <si>
    <t>19255</t>
  </si>
  <si>
    <t>19345</t>
  </si>
  <si>
    <t>19674</t>
  </si>
  <si>
    <t>19721</t>
  </si>
  <si>
    <t>20407</t>
  </si>
  <si>
    <t>20467</t>
  </si>
  <si>
    <t>20470</t>
  </si>
  <si>
    <t>20500</t>
  </si>
  <si>
    <t>20513</t>
  </si>
  <si>
    <t>20543</t>
  </si>
  <si>
    <t>20557</t>
  </si>
  <si>
    <t>20617</t>
  </si>
  <si>
    <t>20633</t>
  </si>
  <si>
    <t>20647</t>
  </si>
  <si>
    <t>20676</t>
  </si>
  <si>
    <t>20680</t>
  </si>
  <si>
    <t>20693</t>
  </si>
  <si>
    <t>20707</t>
  </si>
  <si>
    <t>20710</t>
  </si>
  <si>
    <t>20723</t>
  </si>
  <si>
    <t>20737</t>
  </si>
  <si>
    <t>20753</t>
  </si>
  <si>
    <t>20766</t>
  </si>
  <si>
    <t>20783</t>
  </si>
  <si>
    <t>20830</t>
  </si>
  <si>
    <t>20856</t>
  </si>
  <si>
    <t>GHS</t>
  </si>
  <si>
    <t>20860</t>
  </si>
  <si>
    <t>20873</t>
  </si>
  <si>
    <t>20886</t>
  </si>
  <si>
    <t>20903</t>
  </si>
  <si>
    <t>20946</t>
  </si>
  <si>
    <t>20963</t>
  </si>
  <si>
    <t>20980</t>
  </si>
  <si>
    <t>21008</t>
  </si>
  <si>
    <t>21011</t>
  </si>
  <si>
    <t>21037</t>
  </si>
  <si>
    <t>21072</t>
  </si>
  <si>
    <t>21085</t>
  </si>
  <si>
    <t>21101</t>
  </si>
  <si>
    <t>21114</t>
  </si>
  <si>
    <t>21127</t>
  </si>
  <si>
    <t>21131</t>
  </si>
  <si>
    <t>21175</t>
  </si>
  <si>
    <t>21188</t>
  </si>
  <si>
    <t>21204</t>
  </si>
  <si>
    <t>21217</t>
  </si>
  <si>
    <t>21234</t>
  </si>
  <si>
    <t>21278</t>
  </si>
  <si>
    <t>21355</t>
  </si>
  <si>
    <t>21372</t>
  </si>
  <si>
    <t>21432</t>
  </si>
  <si>
    <t>21458</t>
  </si>
  <si>
    <t>21578</t>
  </si>
  <si>
    <t>21642</t>
  </si>
  <si>
    <t>21702</t>
  </si>
  <si>
    <t>21758</t>
  </si>
  <si>
    <t>21851</t>
  </si>
  <si>
    <t>21938</t>
  </si>
  <si>
    <t>21955</t>
  </si>
  <si>
    <t>22062</t>
  </si>
  <si>
    <t>22119</t>
  </si>
  <si>
    <t>22136</t>
  </si>
  <si>
    <t>22166</t>
  </si>
  <si>
    <t>22239</t>
  </si>
  <si>
    <t>22392</t>
  </si>
  <si>
    <t>22449</t>
  </si>
  <si>
    <t>22482</t>
  </si>
  <si>
    <t>22495</t>
  </si>
  <si>
    <t>22509</t>
  </si>
  <si>
    <t>22556</t>
  </si>
  <si>
    <t>22569</t>
  </si>
  <si>
    <t>22572</t>
  </si>
  <si>
    <t>22585</t>
  </si>
  <si>
    <t>22599</t>
  </si>
  <si>
    <t>22706</t>
  </si>
  <si>
    <t>22736</t>
  </si>
  <si>
    <t>22749</t>
  </si>
  <si>
    <t>22826</t>
  </si>
  <si>
    <t>22962</t>
  </si>
  <si>
    <t>23100</t>
  </si>
  <si>
    <t>23113</t>
  </si>
  <si>
    <t>23126</t>
  </si>
  <si>
    <t>23156</t>
  </si>
  <si>
    <t>23173</t>
  </si>
  <si>
    <t>23216</t>
  </si>
  <si>
    <t>23293</t>
  </si>
  <si>
    <t>23366</t>
  </si>
  <si>
    <t>23400</t>
  </si>
  <si>
    <t>23473</t>
  </si>
  <si>
    <t>23520</t>
  </si>
  <si>
    <t>23550</t>
  </si>
  <si>
    <t>23563</t>
  </si>
  <si>
    <t>23589</t>
  </si>
  <si>
    <t>23606</t>
  </si>
  <si>
    <t>23756</t>
  </si>
  <si>
    <t>23787</t>
  </si>
  <si>
    <t>23820</t>
  </si>
  <si>
    <t>23833</t>
  </si>
  <si>
    <t>23846</t>
  </si>
  <si>
    <t>23859</t>
  </si>
  <si>
    <t>23864</t>
  </si>
  <si>
    <t>23880</t>
  </si>
  <si>
    <t>23923</t>
  </si>
  <si>
    <t>23949</t>
  </si>
  <si>
    <t>23954</t>
  </si>
  <si>
    <t>23967</t>
  </si>
  <si>
    <t>23997</t>
  </si>
  <si>
    <t>24002</t>
  </si>
  <si>
    <t>24015</t>
  </si>
  <si>
    <t>24031</t>
  </si>
  <si>
    <t>24045</t>
  </si>
  <si>
    <t>24058</t>
  </si>
  <si>
    <t>24061</t>
  </si>
  <si>
    <t>24091</t>
  </si>
  <si>
    <t>24105</t>
  </si>
  <si>
    <t>24151</t>
  </si>
  <si>
    <t>24165</t>
  </si>
  <si>
    <t>24178</t>
  </si>
  <si>
    <t>24195</t>
  </si>
  <si>
    <t>24211</t>
  </si>
  <si>
    <t>24225</t>
  </si>
  <si>
    <t>24238</t>
  </si>
  <si>
    <t>24241</t>
  </si>
  <si>
    <t>24268</t>
  </si>
  <si>
    <t>24271</t>
  </si>
  <si>
    <t>24285</t>
  </si>
  <si>
    <t>24298</t>
  </si>
  <si>
    <t>24315</t>
  </si>
  <si>
    <t>24328</t>
  </si>
  <si>
    <t>24375</t>
  </si>
  <si>
    <t>24388</t>
  </si>
  <si>
    <t>24391</t>
  </si>
  <si>
    <t>24405</t>
  </si>
  <si>
    <t>24421</t>
  </si>
  <si>
    <t>24435</t>
  </si>
  <si>
    <t>24448</t>
  </si>
  <si>
    <t>24451</t>
  </si>
  <si>
    <t>24465</t>
  </si>
  <si>
    <t>24478</t>
  </si>
  <si>
    <t>24508</t>
  </si>
  <si>
    <t>24511</t>
  </si>
  <si>
    <t>24541</t>
  </si>
  <si>
    <t>24568</t>
  </si>
  <si>
    <t>24571</t>
  </si>
  <si>
    <t>24584</t>
  </si>
  <si>
    <t>24598</t>
  </si>
  <si>
    <t>24601</t>
  </si>
  <si>
    <t>24615</t>
  </si>
  <si>
    <t>24628</t>
  </si>
  <si>
    <t>24631</t>
  </si>
  <si>
    <t>24645</t>
  </si>
  <si>
    <t>24658</t>
  </si>
  <si>
    <t>24674</t>
  </si>
  <si>
    <t>24691</t>
  </si>
  <si>
    <t>24721</t>
  </si>
  <si>
    <t>24735</t>
  </si>
  <si>
    <t>24748</t>
  </si>
  <si>
    <t>24751</t>
  </si>
  <si>
    <t>24764</t>
  </si>
  <si>
    <t>24781</t>
  </si>
  <si>
    <t>24794</t>
  </si>
  <si>
    <t>24808</t>
  </si>
  <si>
    <t>24811</t>
  </si>
  <si>
    <t>24841</t>
  </si>
  <si>
    <t>24854</t>
  </si>
  <si>
    <t>24868</t>
  </si>
  <si>
    <t>24884</t>
  </si>
  <si>
    <t>24898</t>
  </si>
  <si>
    <t>24901</t>
  </si>
  <si>
    <t>24915</t>
  </si>
  <si>
    <t>24928</t>
  </si>
  <si>
    <t>24931</t>
  </si>
  <si>
    <t>24944</t>
  </si>
  <si>
    <t>24958</t>
  </si>
  <si>
    <t>24961</t>
  </si>
  <si>
    <t>24988</t>
  </si>
  <si>
    <t>24991</t>
  </si>
  <si>
    <t>25006</t>
  </si>
  <si>
    <t>25019</t>
  </si>
  <si>
    <t>25035</t>
  </si>
  <si>
    <t>25049</t>
  </si>
  <si>
    <t>HS</t>
  </si>
  <si>
    <t>25065</t>
  </si>
  <si>
    <t>25079</t>
  </si>
  <si>
    <t>25082</t>
  </si>
  <si>
    <t>25095</t>
  </si>
  <si>
    <t>25109</t>
  </si>
  <si>
    <t>25125</t>
  </si>
  <si>
    <t>25139</t>
  </si>
  <si>
    <t>25142</t>
  </si>
  <si>
    <t>25169</t>
  </si>
  <si>
    <t>25172</t>
  </si>
  <si>
    <t>25185</t>
  </si>
  <si>
    <t>25215</t>
  </si>
  <si>
    <t>25262</t>
  </si>
  <si>
    <t>25292</t>
  </si>
  <si>
    <t>25305</t>
  </si>
  <si>
    <t>25322</t>
  </si>
  <si>
    <t>25365</t>
  </si>
  <si>
    <t>25379</t>
  </si>
  <si>
    <t>25409</t>
  </si>
  <si>
    <t>25412</t>
  </si>
  <si>
    <t>25425</t>
  </si>
  <si>
    <t>25442</t>
  </si>
  <si>
    <t>GS Herschbach/Uww.</t>
  </si>
  <si>
    <t>25455</t>
  </si>
  <si>
    <t>25469</t>
  </si>
  <si>
    <t>25472</t>
  </si>
  <si>
    <t>25498</t>
  </si>
  <si>
    <t>25502</t>
  </si>
  <si>
    <t>25515</t>
  </si>
  <si>
    <t>25529</t>
  </si>
  <si>
    <t>25559</t>
  </si>
  <si>
    <t>25592</t>
  </si>
  <si>
    <t>25605</t>
  </si>
  <si>
    <t>25619</t>
  </si>
  <si>
    <t>25622</t>
  </si>
  <si>
    <t>25649</t>
  </si>
  <si>
    <t>25652</t>
  </si>
  <si>
    <t>25665</t>
  </si>
  <si>
    <t>25678</t>
  </si>
  <si>
    <t>25695</t>
  </si>
  <si>
    <t>25712</t>
  </si>
  <si>
    <t>25725</t>
  </si>
  <si>
    <t>25739</t>
  </si>
  <si>
    <t>25742</t>
  </si>
  <si>
    <t>25755</t>
  </si>
  <si>
    <t>25768</t>
  </si>
  <si>
    <t>25772</t>
  </si>
  <si>
    <t>25785</t>
  </si>
  <si>
    <t>25798</t>
  </si>
  <si>
    <t>25802</t>
  </si>
  <si>
    <t>25832</t>
  </si>
  <si>
    <t>25862</t>
  </si>
  <si>
    <t>25875</t>
  </si>
  <si>
    <t>25888</t>
  </si>
  <si>
    <t>25892</t>
  </si>
  <si>
    <t>25905</t>
  </si>
  <si>
    <t>25922</t>
  </si>
  <si>
    <t>25948</t>
  </si>
  <si>
    <t>25952</t>
  </si>
  <si>
    <t>25978</t>
  </si>
  <si>
    <t>25982</t>
  </si>
  <si>
    <t>25995</t>
  </si>
  <si>
    <t>26000</t>
  </si>
  <si>
    <t>26026</t>
  </si>
  <si>
    <t>26039</t>
  </si>
  <si>
    <t>26043</t>
  </si>
  <si>
    <t>26056</t>
  </si>
  <si>
    <t>26069</t>
  </si>
  <si>
    <t>26074</t>
  </si>
  <si>
    <t>26087</t>
  </si>
  <si>
    <t>26090</t>
  </si>
  <si>
    <t>26103</t>
  </si>
  <si>
    <t>26116</t>
  </si>
  <si>
    <t>26134</t>
  </si>
  <si>
    <t>26147</t>
  </si>
  <si>
    <t>26150</t>
  </si>
  <si>
    <t>26163</t>
  </si>
  <si>
    <t>26180</t>
  </si>
  <si>
    <t>26207</t>
  </si>
  <si>
    <t>26210</t>
  </si>
  <si>
    <t>26224</t>
  </si>
  <si>
    <t>26237</t>
  </si>
  <si>
    <t>26240</t>
  </si>
  <si>
    <t>26267</t>
  </si>
  <si>
    <t>26270</t>
  </si>
  <si>
    <t>26283</t>
  </si>
  <si>
    <t>26297</t>
  </si>
  <si>
    <t>26300</t>
  </si>
  <si>
    <t>26314</t>
  </si>
  <si>
    <t>26327</t>
  </si>
  <si>
    <t>26330</t>
  </si>
  <si>
    <t>26343</t>
  </si>
  <si>
    <t>26357</t>
  </si>
  <si>
    <t>26360</t>
  </si>
  <si>
    <t>26373</t>
  </si>
  <si>
    <t>26404</t>
  </si>
  <si>
    <t>26417</t>
  </si>
  <si>
    <t>26420</t>
  </si>
  <si>
    <t>26447</t>
  </si>
  <si>
    <t>26450</t>
  </si>
  <si>
    <t>26477</t>
  </si>
  <si>
    <t>26493</t>
  </si>
  <si>
    <t>26537</t>
  </si>
  <si>
    <t>26540</t>
  </si>
  <si>
    <t>26553</t>
  </si>
  <si>
    <t>26570</t>
  </si>
  <si>
    <t>26583</t>
  </si>
  <si>
    <t>26630</t>
  </si>
  <si>
    <t>26643</t>
  </si>
  <si>
    <t>26657</t>
  </si>
  <si>
    <t>26660</t>
  </si>
  <si>
    <t>26673</t>
  </si>
  <si>
    <t>26687</t>
  </si>
  <si>
    <t>26690</t>
  </si>
  <si>
    <t>26703</t>
  </si>
  <si>
    <t>26717</t>
  </si>
  <si>
    <t>26720</t>
  </si>
  <si>
    <t>26733</t>
  </si>
  <si>
    <t>26747</t>
  </si>
  <si>
    <t>26750</t>
  </si>
  <si>
    <t>26777</t>
  </si>
  <si>
    <t>26780</t>
  </si>
  <si>
    <t>26793</t>
  </si>
  <si>
    <t>26810</t>
  </si>
  <si>
    <t>26823</t>
  </si>
  <si>
    <t>26837</t>
  </si>
  <si>
    <t>26840</t>
  </si>
  <si>
    <t>26870</t>
  </si>
  <si>
    <t>26883</t>
  </si>
  <si>
    <t>26900</t>
  </si>
  <si>
    <t>26930</t>
  </si>
  <si>
    <t>26943</t>
  </si>
  <si>
    <t>26957</t>
  </si>
  <si>
    <t>26960</t>
  </si>
  <si>
    <t>26986</t>
  </si>
  <si>
    <t>26990</t>
  </si>
  <si>
    <t>27005</t>
  </si>
  <si>
    <t>27021</t>
  </si>
  <si>
    <t>27048</t>
  </si>
  <si>
    <t>27051</t>
  </si>
  <si>
    <t>27065</t>
  </si>
  <si>
    <t>27078</t>
  </si>
  <si>
    <t>27081</t>
  </si>
  <si>
    <t>27111</t>
  </si>
  <si>
    <t>27138</t>
  </si>
  <si>
    <t>27171</t>
  </si>
  <si>
    <t>27184</t>
  </si>
  <si>
    <t>27201</t>
  </si>
  <si>
    <t>27215</t>
  </si>
  <si>
    <t>27231</t>
  </si>
  <si>
    <t>27258</t>
  </si>
  <si>
    <t>27261</t>
  </si>
  <si>
    <t>27274</t>
  </si>
  <si>
    <t>27288</t>
  </si>
  <si>
    <t>27321</t>
  </si>
  <si>
    <t>27335</t>
  </si>
  <si>
    <t>27351</t>
  </si>
  <si>
    <t>27364</t>
  </si>
  <si>
    <t>27378</t>
  </si>
  <si>
    <t>27381</t>
  </si>
  <si>
    <t>27394</t>
  </si>
  <si>
    <t>27408</t>
  </si>
  <si>
    <t>27411</t>
  </si>
  <si>
    <t>27441</t>
  </si>
  <si>
    <t>27454</t>
  </si>
  <si>
    <t>27471</t>
  </si>
  <si>
    <t>27484</t>
  </si>
  <si>
    <t>27498</t>
  </si>
  <si>
    <t>27501</t>
  </si>
  <si>
    <t>27528</t>
  </si>
  <si>
    <t>GS Frankenstein</t>
  </si>
  <si>
    <t>27904</t>
  </si>
  <si>
    <t>30019</t>
  </si>
  <si>
    <t>FOES</t>
  </si>
  <si>
    <t>30049</t>
  </si>
  <si>
    <t>30052</t>
  </si>
  <si>
    <t>30065</t>
  </si>
  <si>
    <t>30082</t>
  </si>
  <si>
    <t>SFGME Meisenheim</t>
  </si>
  <si>
    <t>30095</t>
  </si>
  <si>
    <t>30109</t>
  </si>
  <si>
    <t>30139</t>
  </si>
  <si>
    <t>30142</t>
  </si>
  <si>
    <t>30155</t>
  </si>
  <si>
    <t>30172</t>
  </si>
  <si>
    <t>30185</t>
  </si>
  <si>
    <t>30199</t>
  </si>
  <si>
    <t>30202</t>
  </si>
  <si>
    <t>30229</t>
  </si>
  <si>
    <t>30245</t>
  </si>
  <si>
    <t>30289</t>
  </si>
  <si>
    <t>30305</t>
  </si>
  <si>
    <t>30322</t>
  </si>
  <si>
    <t>30335</t>
  </si>
  <si>
    <t>30352</t>
  </si>
  <si>
    <t>30379</t>
  </si>
  <si>
    <t>30382</t>
  </si>
  <si>
    <t>30395</t>
  </si>
  <si>
    <t>30409</t>
  </si>
  <si>
    <t>30439</t>
  </si>
  <si>
    <t>30442</t>
  </si>
  <si>
    <t>30455</t>
  </si>
  <si>
    <t>30469</t>
  </si>
  <si>
    <t>30472</t>
  </si>
  <si>
    <t>30485</t>
  </si>
  <si>
    <t>30498</t>
  </si>
  <si>
    <t>30515</t>
  </si>
  <si>
    <t>30532</t>
  </si>
  <si>
    <t>30559</t>
  </si>
  <si>
    <t>30562</t>
  </si>
  <si>
    <t>30575</t>
  </si>
  <si>
    <t>30593</t>
  </si>
  <si>
    <t>30605</t>
  </si>
  <si>
    <t>30622</t>
  </si>
  <si>
    <t>30649</t>
  </si>
  <si>
    <t>30652</t>
  </si>
  <si>
    <t>30665</t>
  </si>
  <si>
    <t>30683</t>
  </si>
  <si>
    <t>30709</t>
  </si>
  <si>
    <t>30725</t>
  </si>
  <si>
    <t>30742</t>
  </si>
  <si>
    <t>30755</t>
  </si>
  <si>
    <t>30768</t>
  </si>
  <si>
    <t>30786</t>
  </si>
  <si>
    <t>30799</t>
  </si>
  <si>
    <t>30802</t>
  </si>
  <si>
    <t>30815</t>
  </si>
  <si>
    <t>30829</t>
  </si>
  <si>
    <t>30832</t>
  </si>
  <si>
    <t>30845</t>
  </si>
  <si>
    <t>30858</t>
  </si>
  <si>
    <t>30863</t>
  </si>
  <si>
    <t>30876</t>
  </si>
  <si>
    <t>30889</t>
  </si>
  <si>
    <t>30893</t>
  </si>
  <si>
    <t>30905</t>
  </si>
  <si>
    <t>30922</t>
  </si>
  <si>
    <t>30948</t>
  </si>
  <si>
    <t>30953</t>
  </si>
  <si>
    <t>30979</t>
  </si>
  <si>
    <t>30983</t>
  </si>
  <si>
    <t>30996</t>
  </si>
  <si>
    <t>31001</t>
  </si>
  <si>
    <t>31014</t>
  </si>
  <si>
    <t>31027</t>
  </si>
  <si>
    <t>31030</t>
  </si>
  <si>
    <t>31057</t>
  </si>
  <si>
    <t>31087</t>
  </si>
  <si>
    <t>31090</t>
  </si>
  <si>
    <t>31117</t>
  </si>
  <si>
    <t>31120</t>
  </si>
  <si>
    <t>31134</t>
  </si>
  <si>
    <t>31147</t>
  </si>
  <si>
    <t>31150</t>
  </si>
  <si>
    <t>31164</t>
  </si>
  <si>
    <t>31194</t>
  </si>
  <si>
    <t>31210</t>
  </si>
  <si>
    <t>31224</t>
  </si>
  <si>
    <t>31270</t>
  </si>
  <si>
    <t>31300</t>
  </si>
  <si>
    <t>31314</t>
  </si>
  <si>
    <t>31327</t>
  </si>
  <si>
    <t>31344</t>
  </si>
  <si>
    <t>31357</t>
  </si>
  <si>
    <t>31360</t>
  </si>
  <si>
    <t>31374</t>
  </si>
  <si>
    <t>31390</t>
  </si>
  <si>
    <t>31404</t>
  </si>
  <si>
    <t>31417</t>
  </si>
  <si>
    <t>31420</t>
  </si>
  <si>
    <t>31434</t>
  </si>
  <si>
    <t>SFLGS Zweibrücken</t>
  </si>
  <si>
    <t>31447</t>
  </si>
  <si>
    <t>31464</t>
  </si>
  <si>
    <t>31480</t>
  </si>
  <si>
    <t>31510</t>
  </si>
  <si>
    <t>31540</t>
  </si>
  <si>
    <t>31554</t>
  </si>
  <si>
    <t>31583</t>
  </si>
  <si>
    <t>31600</t>
  </si>
  <si>
    <t>31627</t>
  </si>
  <si>
    <t>31630</t>
  </si>
  <si>
    <t>31644</t>
  </si>
  <si>
    <t>31673</t>
  </si>
  <si>
    <t>31687</t>
  </si>
  <si>
    <t>31690</t>
  </si>
  <si>
    <t>31704</t>
  </si>
  <si>
    <t>31717</t>
  </si>
  <si>
    <t>31720</t>
  </si>
  <si>
    <t>31747</t>
  </si>
  <si>
    <t>31780</t>
  </si>
  <si>
    <t>31793</t>
  </si>
  <si>
    <t>31807</t>
  </si>
  <si>
    <t>31810</t>
  </si>
  <si>
    <t>31824</t>
  </si>
  <si>
    <t>31837</t>
  </si>
  <si>
    <t>31853</t>
  </si>
  <si>
    <t>31867</t>
  </si>
  <si>
    <t>31870</t>
  </si>
  <si>
    <t>31897</t>
  </si>
  <si>
    <t>31900</t>
  </si>
  <si>
    <t>41539</t>
  </si>
  <si>
    <t>31914</t>
  </si>
  <si>
    <t>31927</t>
  </si>
  <si>
    <t>31930</t>
  </si>
  <si>
    <t>31943</t>
  </si>
  <si>
    <t>31957</t>
  </si>
  <si>
    <t>31960</t>
  </si>
  <si>
    <t>40008</t>
  </si>
  <si>
    <t>RS+</t>
  </si>
  <si>
    <t>40024</t>
  </si>
  <si>
    <t>RS</t>
  </si>
  <si>
    <t>40037</t>
  </si>
  <si>
    <t>40041</t>
  </si>
  <si>
    <t>40054</t>
  </si>
  <si>
    <t>40067</t>
  </si>
  <si>
    <t>40072</t>
  </si>
  <si>
    <t>40085</t>
  </si>
  <si>
    <t>40098</t>
  </si>
  <si>
    <t>40101</t>
  </si>
  <si>
    <t>40114</t>
  </si>
  <si>
    <t>40127</t>
  </si>
  <si>
    <t>40144</t>
  </si>
  <si>
    <t>40157</t>
  </si>
  <si>
    <t>40175</t>
  </si>
  <si>
    <t>GRS+</t>
  </si>
  <si>
    <t>40188</t>
  </si>
  <si>
    <t>40204</t>
  </si>
  <si>
    <t>40217</t>
  </si>
  <si>
    <t>40221</t>
  </si>
  <si>
    <t>40247</t>
  </si>
  <si>
    <t>40252</t>
  </si>
  <si>
    <t>40265</t>
  </si>
  <si>
    <t>40278</t>
  </si>
  <si>
    <t>40295</t>
  </si>
  <si>
    <t>40307</t>
  </si>
  <si>
    <t>40324</t>
  </si>
  <si>
    <t>40337</t>
  </si>
  <si>
    <t>40342</t>
  </si>
  <si>
    <t>40355</t>
  </si>
  <si>
    <t>40372</t>
  </si>
  <si>
    <t>40385</t>
  </si>
  <si>
    <t>40398</t>
  </si>
  <si>
    <t>40401</t>
  </si>
  <si>
    <t>40414</t>
  </si>
  <si>
    <t>40445</t>
  </si>
  <si>
    <t>40458</t>
  </si>
  <si>
    <t>40462</t>
  </si>
  <si>
    <t>40475</t>
  </si>
  <si>
    <t>40488</t>
  </si>
  <si>
    <t>40517</t>
  </si>
  <si>
    <t>40522</t>
  </si>
  <si>
    <t>40535</t>
  </si>
  <si>
    <t>40552</t>
  </si>
  <si>
    <t>40565</t>
  </si>
  <si>
    <t>40578</t>
  </si>
  <si>
    <t>40595</t>
  </si>
  <si>
    <t>40607</t>
  </si>
  <si>
    <t>40612</t>
  </si>
  <si>
    <t>40638</t>
  </si>
  <si>
    <t>40642</t>
  </si>
  <si>
    <t>40655</t>
  </si>
  <si>
    <t>40668</t>
  </si>
  <si>
    <t>40671</t>
  </si>
  <si>
    <t>40698</t>
  </si>
  <si>
    <t>40715</t>
  </si>
  <si>
    <t>40728</t>
  </si>
  <si>
    <t>40745</t>
  </si>
  <si>
    <t>40758</t>
  </si>
  <si>
    <t>40761</t>
  </si>
  <si>
    <t>40775</t>
  </si>
  <si>
    <t>40788</t>
  </si>
  <si>
    <t>40791</t>
  </si>
  <si>
    <t>40805</t>
  </si>
  <si>
    <t>40818</t>
  </si>
  <si>
    <t>40822</t>
  </si>
  <si>
    <t>40835</t>
  </si>
  <si>
    <t>40848</t>
  </si>
  <si>
    <t>40878</t>
  </si>
  <si>
    <t>40881</t>
  </si>
  <si>
    <t>40895</t>
  </si>
  <si>
    <t>40912</t>
  </si>
  <si>
    <t>40925</t>
  </si>
  <si>
    <t>40941</t>
  </si>
  <si>
    <t>40955</t>
  </si>
  <si>
    <t>40968</t>
  </si>
  <si>
    <t>40971</t>
  </si>
  <si>
    <t>40985</t>
  </si>
  <si>
    <t>40998</t>
  </si>
  <si>
    <t>41003</t>
  </si>
  <si>
    <t>41016</t>
  </si>
  <si>
    <t>41029</t>
  </si>
  <si>
    <t>41032</t>
  </si>
  <si>
    <t>41046</t>
  </si>
  <si>
    <t>41059</t>
  </si>
  <si>
    <t>41076</t>
  </si>
  <si>
    <t>41092</t>
  </si>
  <si>
    <t>41106</t>
  </si>
  <si>
    <t>41119</t>
  </si>
  <si>
    <t>41136</t>
  </si>
  <si>
    <t>41166</t>
  </si>
  <si>
    <t>41179</t>
  </si>
  <si>
    <t>41196</t>
  </si>
  <si>
    <t>41209</t>
  </si>
  <si>
    <t>41239</t>
  </si>
  <si>
    <t>41243</t>
  </si>
  <si>
    <t>41256</t>
  </si>
  <si>
    <t>41272</t>
  </si>
  <si>
    <t>41286</t>
  </si>
  <si>
    <t>41299</t>
  </si>
  <si>
    <t>41316</t>
  </si>
  <si>
    <t>41329</t>
  </si>
  <si>
    <t>41333</t>
  </si>
  <si>
    <t>41346</t>
  </si>
  <si>
    <t>41359</t>
  </si>
  <si>
    <t>41362</t>
  </si>
  <si>
    <t>41376</t>
  </si>
  <si>
    <t>41389</t>
  </si>
  <si>
    <t>41392</t>
  </si>
  <si>
    <t>41419</t>
  </si>
  <si>
    <t>41423</t>
  </si>
  <si>
    <t>41436</t>
  </si>
  <si>
    <t>41449</t>
  </si>
  <si>
    <t>41452</t>
  </si>
  <si>
    <t>41466</t>
  </si>
  <si>
    <t>41479</t>
  </si>
  <si>
    <t>41496</t>
  </si>
  <si>
    <t>41509</t>
  </si>
  <si>
    <t>41513</t>
  </si>
  <si>
    <t>41526</t>
  </si>
  <si>
    <t>41556</t>
  </si>
  <si>
    <t>41569</t>
  </si>
  <si>
    <t>41572</t>
  </si>
  <si>
    <t>41586</t>
  </si>
  <si>
    <t>41599</t>
  </si>
  <si>
    <t>41603</t>
  </si>
  <si>
    <t>41616</t>
  </si>
  <si>
    <t>41632</t>
  </si>
  <si>
    <t>41646</t>
  </si>
  <si>
    <t>41662</t>
  </si>
  <si>
    <t>41676</t>
  </si>
  <si>
    <t>41689</t>
  </si>
  <si>
    <t>41692</t>
  </si>
  <si>
    <t>41706</t>
  </si>
  <si>
    <t>41722</t>
  </si>
  <si>
    <t>41736</t>
  </si>
  <si>
    <t>41749</t>
  </si>
  <si>
    <t>41752</t>
  </si>
  <si>
    <t>41779</t>
  </si>
  <si>
    <t>41782</t>
  </si>
  <si>
    <t>41796</t>
  </si>
  <si>
    <t>41812</t>
  </si>
  <si>
    <t>41826</t>
  </si>
  <si>
    <t>41839</t>
  </si>
  <si>
    <t>41869</t>
  </si>
  <si>
    <t>41872</t>
  </si>
  <si>
    <t>41899</t>
  </si>
  <si>
    <t>41916</t>
  </si>
  <si>
    <t>41929</t>
  </si>
  <si>
    <t>41932</t>
  </si>
  <si>
    <t>41946</t>
  </si>
  <si>
    <t>41959</t>
  </si>
  <si>
    <t>41976</t>
  </si>
  <si>
    <t>41989</t>
  </si>
  <si>
    <t>41992</t>
  </si>
  <si>
    <t>42007</t>
  </si>
  <si>
    <t>42010</t>
  </si>
  <si>
    <t>42024</t>
  </si>
  <si>
    <t>42037</t>
  </si>
  <si>
    <t>42040</t>
  </si>
  <si>
    <t>42054</t>
  </si>
  <si>
    <t>42097</t>
  </si>
  <si>
    <t>42100</t>
  </si>
  <si>
    <t>42127</t>
  </si>
  <si>
    <t>42130</t>
  </si>
  <si>
    <t>42144</t>
  </si>
  <si>
    <t>42204</t>
  </si>
  <si>
    <t>42217</t>
  </si>
  <si>
    <t>42220</t>
  </si>
  <si>
    <t>42234</t>
  </si>
  <si>
    <t>42247</t>
  </si>
  <si>
    <t>42266</t>
  </si>
  <si>
    <t>42277</t>
  </si>
  <si>
    <t>42324</t>
  </si>
  <si>
    <t>42337</t>
  </si>
  <si>
    <t>42340</t>
  </si>
  <si>
    <t>42354</t>
  </si>
  <si>
    <t>42367</t>
  </si>
  <si>
    <t>42370</t>
  </si>
  <si>
    <t>42400</t>
  </si>
  <si>
    <t>42414</t>
  </si>
  <si>
    <t>42427</t>
  </si>
  <si>
    <t>42430</t>
  </si>
  <si>
    <t>42444</t>
  </si>
  <si>
    <t>42457</t>
  </si>
  <si>
    <t>42473</t>
  </si>
  <si>
    <t>42487</t>
  </si>
  <si>
    <t>42490</t>
  </si>
  <si>
    <t>42504</t>
  </si>
  <si>
    <t>42517</t>
  </si>
  <si>
    <t>42520</t>
  </si>
  <si>
    <t>42534</t>
  </si>
  <si>
    <t>42547</t>
  </si>
  <si>
    <t>42550</t>
  </si>
  <si>
    <t>42563</t>
  </si>
  <si>
    <t>42577</t>
  </si>
  <si>
    <t>RS+ Neustadt christlich</t>
  </si>
  <si>
    <t>42580</t>
  </si>
  <si>
    <t>GRS+ Bitburg Montessori</t>
  </si>
  <si>
    <t>42593</t>
  </si>
  <si>
    <t>GRS+ Polch</t>
  </si>
  <si>
    <t>50001</t>
  </si>
  <si>
    <t>GY</t>
  </si>
  <si>
    <t>50014</t>
  </si>
  <si>
    <t>50027</t>
  </si>
  <si>
    <t>50030</t>
  </si>
  <si>
    <t>50044</t>
  </si>
  <si>
    <t>50057</t>
  </si>
  <si>
    <t>50060</t>
  </si>
  <si>
    <t>50074</t>
  </si>
  <si>
    <t>50087</t>
  </si>
  <si>
    <t>50090</t>
  </si>
  <si>
    <t>50104</t>
  </si>
  <si>
    <t>50117</t>
  </si>
  <si>
    <t>50120</t>
  </si>
  <si>
    <t>50147</t>
  </si>
  <si>
    <t>50150</t>
  </si>
  <si>
    <t>50177</t>
  </si>
  <si>
    <t>50180</t>
  </si>
  <si>
    <t>50194</t>
  </si>
  <si>
    <t>50207</t>
  </si>
  <si>
    <t>50210</t>
  </si>
  <si>
    <t>50224</t>
  </si>
  <si>
    <t>50237</t>
  </si>
  <si>
    <t>50240</t>
  </si>
  <si>
    <t>50254</t>
  </si>
  <si>
    <t>50267</t>
  </si>
  <si>
    <t>50284</t>
  </si>
  <si>
    <t>50297</t>
  </si>
  <si>
    <t>50300</t>
  </si>
  <si>
    <t>50314</t>
  </si>
  <si>
    <t>50330</t>
  </si>
  <si>
    <t>50344</t>
  </si>
  <si>
    <t>50357</t>
  </si>
  <si>
    <t>50360</t>
  </si>
  <si>
    <t>50374</t>
  </si>
  <si>
    <t>50387</t>
  </si>
  <si>
    <t>50390</t>
  </si>
  <si>
    <t>50404</t>
  </si>
  <si>
    <t>50417</t>
  </si>
  <si>
    <t>50420</t>
  </si>
  <si>
    <t>50434</t>
  </si>
  <si>
    <t>50447</t>
  </si>
  <si>
    <t>50450</t>
  </si>
  <si>
    <t>50464</t>
  </si>
  <si>
    <t>50477</t>
  </si>
  <si>
    <t>50480</t>
  </si>
  <si>
    <t>50493</t>
  </si>
  <si>
    <t>50507</t>
  </si>
  <si>
    <t>50510</t>
  </si>
  <si>
    <t>50524</t>
  </si>
  <si>
    <t>50537</t>
  </si>
  <si>
    <t>50540</t>
  </si>
  <si>
    <t>50554</t>
  </si>
  <si>
    <t>50567</t>
  </si>
  <si>
    <t>50570</t>
  </si>
  <si>
    <t>50583</t>
  </si>
  <si>
    <t>50597</t>
  </si>
  <si>
    <t>50600</t>
  </si>
  <si>
    <t>50614</t>
  </si>
  <si>
    <t>50627</t>
  </si>
  <si>
    <t>50644</t>
  </si>
  <si>
    <t>50657</t>
  </si>
  <si>
    <t>50660</t>
  </si>
  <si>
    <t>50673</t>
  </si>
  <si>
    <t>50687</t>
  </si>
  <si>
    <t>50690</t>
  </si>
  <si>
    <t>50717</t>
  </si>
  <si>
    <t>50720</t>
  </si>
  <si>
    <t>50734</t>
  </si>
  <si>
    <t>50747</t>
  </si>
  <si>
    <t>50750</t>
  </si>
  <si>
    <t>50763</t>
  </si>
  <si>
    <t>50777</t>
  </si>
  <si>
    <t>50780</t>
  </si>
  <si>
    <t>50793</t>
  </si>
  <si>
    <t>50807</t>
  </si>
  <si>
    <t>50810</t>
  </si>
  <si>
    <t>50824</t>
  </si>
  <si>
    <t>50837</t>
  </si>
  <si>
    <t>50840</t>
  </si>
  <si>
    <t>50853</t>
  </si>
  <si>
    <t>50867</t>
  </si>
  <si>
    <t>50870</t>
  </si>
  <si>
    <t>50883</t>
  </si>
  <si>
    <t>50897</t>
  </si>
  <si>
    <t>50900</t>
  </si>
  <si>
    <t>50914</t>
  </si>
  <si>
    <t>50927</t>
  </si>
  <si>
    <t>50930</t>
  </si>
  <si>
    <t>50943</t>
  </si>
  <si>
    <t>50957</t>
  </si>
  <si>
    <t>50960</t>
  </si>
  <si>
    <t>50973</t>
  </si>
  <si>
    <t>50987</t>
  </si>
  <si>
    <t>50990</t>
  </si>
  <si>
    <t>51005</t>
  </si>
  <si>
    <t>51018</t>
  </si>
  <si>
    <t>51021</t>
  </si>
  <si>
    <t>51034</t>
  </si>
  <si>
    <t>51048</t>
  </si>
  <si>
    <t>51051</t>
  </si>
  <si>
    <t>51064</t>
  </si>
  <si>
    <t>51078</t>
  </si>
  <si>
    <t>51081</t>
  </si>
  <si>
    <t>51094</t>
  </si>
  <si>
    <t>51108</t>
  </si>
  <si>
    <t>51111</t>
  </si>
  <si>
    <t>51124</t>
  </si>
  <si>
    <t>51138</t>
  </si>
  <si>
    <t>51141</t>
  </si>
  <si>
    <t>51154</t>
  </si>
  <si>
    <t>51168</t>
  </si>
  <si>
    <t>51171</t>
  </si>
  <si>
    <t>51184</t>
  </si>
  <si>
    <t>51198</t>
  </si>
  <si>
    <t>51201</t>
  </si>
  <si>
    <t>51214</t>
  </si>
  <si>
    <t>51228</t>
  </si>
  <si>
    <t>51231</t>
  </si>
  <si>
    <t>51244</t>
  </si>
  <si>
    <t>51258</t>
  </si>
  <si>
    <t>51261</t>
  </si>
  <si>
    <t>51274</t>
  </si>
  <si>
    <t>51288</t>
  </si>
  <si>
    <t>51291</t>
  </si>
  <si>
    <t>51304</t>
  </si>
  <si>
    <t>51318</t>
  </si>
  <si>
    <t>51321</t>
  </si>
  <si>
    <t>51348</t>
  </si>
  <si>
    <t>51351</t>
  </si>
  <si>
    <t>51364</t>
  </si>
  <si>
    <t>51378</t>
  </si>
  <si>
    <t>51381</t>
  </si>
  <si>
    <t>51395</t>
  </si>
  <si>
    <t>51408</t>
  </si>
  <si>
    <t>51411</t>
  </si>
  <si>
    <t>51425</t>
  </si>
  <si>
    <t>51438</t>
  </si>
  <si>
    <t>51441</t>
  </si>
  <si>
    <t>51455</t>
  </si>
  <si>
    <t>51468</t>
  </si>
  <si>
    <t>51471</t>
  </si>
  <si>
    <t>51485</t>
  </si>
  <si>
    <t>51498</t>
  </si>
  <si>
    <t>51501</t>
  </si>
  <si>
    <t>51515</t>
  </si>
  <si>
    <t>51528</t>
  </si>
  <si>
    <t>51531</t>
  </si>
  <si>
    <t>51545</t>
  </si>
  <si>
    <t>51558</t>
  </si>
  <si>
    <t>51561</t>
  </si>
  <si>
    <t>51575</t>
  </si>
  <si>
    <t>51588</t>
  </si>
  <si>
    <t>GY Rheinzabern</t>
  </si>
  <si>
    <t>59000</t>
  </si>
  <si>
    <t>KOLL/AGY</t>
  </si>
  <si>
    <t>59013</t>
  </si>
  <si>
    <t>59026</t>
  </si>
  <si>
    <t>59043</t>
  </si>
  <si>
    <t>KOLL</t>
  </si>
  <si>
    <t>60003</t>
  </si>
  <si>
    <t>BBS</t>
  </si>
  <si>
    <t>60046</t>
  </si>
  <si>
    <t>60059</t>
  </si>
  <si>
    <t>60062</t>
  </si>
  <si>
    <t>60076</t>
  </si>
  <si>
    <t>60089</t>
  </si>
  <si>
    <t>60092</t>
  </si>
  <si>
    <t>60106</t>
  </si>
  <si>
    <t>60119</t>
  </si>
  <si>
    <t>60122</t>
  </si>
  <si>
    <t>60136</t>
  </si>
  <si>
    <t>60149</t>
  </si>
  <si>
    <t>60152</t>
  </si>
  <si>
    <t>60179</t>
  </si>
  <si>
    <t>60182</t>
  </si>
  <si>
    <t>60196</t>
  </si>
  <si>
    <t>60209</t>
  </si>
  <si>
    <t>60212</t>
  </si>
  <si>
    <t>60226</t>
  </si>
  <si>
    <t>60239</t>
  </si>
  <si>
    <t>60242</t>
  </si>
  <si>
    <t>60256</t>
  </si>
  <si>
    <t>60272</t>
  </si>
  <si>
    <t>60286</t>
  </si>
  <si>
    <t>60299</t>
  </si>
  <si>
    <t>60302</t>
  </si>
  <si>
    <t>60316</t>
  </si>
  <si>
    <t>60329</t>
  </si>
  <si>
    <t>60346</t>
  </si>
  <si>
    <t>60359</t>
  </si>
  <si>
    <t>60362</t>
  </si>
  <si>
    <t>60392</t>
  </si>
  <si>
    <t>60419</t>
  </si>
  <si>
    <t>60422</t>
  </si>
  <si>
    <t>60436</t>
  </si>
  <si>
    <t>60449</t>
  </si>
  <si>
    <t>60452</t>
  </si>
  <si>
    <t>60466</t>
  </si>
  <si>
    <t>60479</t>
  </si>
  <si>
    <t>60556</t>
  </si>
  <si>
    <t>60569</t>
  </si>
  <si>
    <t>60585</t>
  </si>
  <si>
    <t>60602</t>
  </si>
  <si>
    <t>60662</t>
  </si>
  <si>
    <t>60675</t>
  </si>
  <si>
    <t>60689</t>
  </si>
  <si>
    <t>60692</t>
  </si>
  <si>
    <t>60706</t>
  </si>
  <si>
    <t>60719</t>
  </si>
  <si>
    <t>60722</t>
  </si>
  <si>
    <t>60749</t>
  </si>
  <si>
    <t>60752</t>
  </si>
  <si>
    <t>BBS Worms KHS</t>
  </si>
  <si>
    <t>60782</t>
  </si>
  <si>
    <t>60809</t>
  </si>
  <si>
    <t>60826</t>
  </si>
  <si>
    <t>60902</t>
  </si>
  <si>
    <t>60929</t>
  </si>
  <si>
    <t>BBS Worms ILS</t>
  </si>
  <si>
    <t>60932</t>
  </si>
  <si>
    <t>60945</t>
  </si>
  <si>
    <t>60959</t>
  </si>
  <si>
    <t>60962</t>
  </si>
  <si>
    <t>61730</t>
  </si>
  <si>
    <t>61816</t>
  </si>
  <si>
    <t>61846</t>
  </si>
  <si>
    <t>61859</t>
  </si>
  <si>
    <t>61894</t>
  </si>
  <si>
    <t>62135</t>
  </si>
  <si>
    <t>62181</t>
  </si>
  <si>
    <t>62255</t>
  </si>
  <si>
    <t>62358</t>
  </si>
  <si>
    <t>62361</t>
  </si>
  <si>
    <t>62481</t>
  </si>
  <si>
    <t>62508</t>
  </si>
  <si>
    <t>62555</t>
  </si>
  <si>
    <t>62781</t>
  </si>
  <si>
    <t>62808</t>
  </si>
  <si>
    <t>62811</t>
  </si>
  <si>
    <t>62958</t>
  </si>
  <si>
    <t>63052</t>
  </si>
  <si>
    <t>63588</t>
  </si>
  <si>
    <t>63592</t>
  </si>
  <si>
    <t>63605</t>
  </si>
  <si>
    <t>63619</t>
  </si>
  <si>
    <t>63678</t>
  </si>
  <si>
    <t>63682</t>
  </si>
  <si>
    <t>63755</t>
  </si>
  <si>
    <t>64150</t>
  </si>
  <si>
    <t>64627</t>
  </si>
  <si>
    <t>64643</t>
  </si>
  <si>
    <t>64660</t>
  </si>
  <si>
    <t>64687</t>
  </si>
  <si>
    <t>64703</t>
  </si>
  <si>
    <t>64747</t>
  </si>
  <si>
    <t>64750</t>
  </si>
  <si>
    <t>65228</t>
  </si>
  <si>
    <t>65240</t>
  </si>
  <si>
    <t>65258</t>
  </si>
  <si>
    <t>65261</t>
  </si>
  <si>
    <t>65274</t>
  </si>
  <si>
    <t>65288</t>
  </si>
  <si>
    <t>65291</t>
  </si>
  <si>
    <t>65305</t>
  </si>
  <si>
    <t>65318</t>
  </si>
  <si>
    <t>65321</t>
  </si>
  <si>
    <t>65335</t>
  </si>
  <si>
    <t>65348</t>
  </si>
  <si>
    <t>65351</t>
  </si>
  <si>
    <t>65364</t>
  </si>
  <si>
    <t>65471</t>
  </si>
  <si>
    <t>BEA Hachenburg evangelisch</t>
  </si>
  <si>
    <t>65484</t>
  </si>
  <si>
    <t>65498</t>
  </si>
  <si>
    <t>65501</t>
  </si>
  <si>
    <t>65515</t>
  </si>
  <si>
    <t>BEA Alzey Landeskrankenhaus</t>
  </si>
  <si>
    <t>65528</t>
  </si>
  <si>
    <t>BEA Andernach Landeskrankenhaus</t>
  </si>
  <si>
    <t>65531</t>
  </si>
  <si>
    <t>BEA Andernach Stiftshospital</t>
  </si>
  <si>
    <t>65544</t>
  </si>
  <si>
    <t>BEA Dernbach Dernbacher</t>
  </si>
  <si>
    <t>65558</t>
  </si>
  <si>
    <t>BEA Kaiserslautern Westpfalz-Klinikum</t>
  </si>
  <si>
    <t>65561</t>
  </si>
  <si>
    <t>BEA Koblenz Gemeinschaftsklinikum</t>
  </si>
  <si>
    <t>65574</t>
  </si>
  <si>
    <t>BEA Koblenz Katholisch KM</t>
  </si>
  <si>
    <t>65588</t>
  </si>
  <si>
    <t>BEA Landau Klinikum</t>
  </si>
  <si>
    <t>65591</t>
  </si>
  <si>
    <t>BEA Linz Verbundkrankenhaus</t>
  </si>
  <si>
    <t>65605</t>
  </si>
  <si>
    <t>BEA Ludwigshafen St. Marienkrankenhaus</t>
  </si>
  <si>
    <t>65618</t>
  </si>
  <si>
    <t>BEA Ludwigshafen Klinikum</t>
  </si>
  <si>
    <t>65621</t>
  </si>
  <si>
    <t>BEA Meisenheim Landeskrankenhaus</t>
  </si>
  <si>
    <t>65634</t>
  </si>
  <si>
    <t>BEA Neustadt Marienhaus</t>
  </si>
  <si>
    <t>65648</t>
  </si>
  <si>
    <t>BEA Pirmasens Bildungszentrum</t>
  </si>
  <si>
    <t>65651</t>
  </si>
  <si>
    <t>BEA Simmern Diakonie</t>
  </si>
  <si>
    <t>65664</t>
  </si>
  <si>
    <t>BEA Speyer Vincentius</t>
  </si>
  <si>
    <t>65678</t>
  </si>
  <si>
    <t>BEA Trier Brüder</t>
  </si>
  <si>
    <t>65681</t>
  </si>
  <si>
    <t>BEA Ludwigshafen apm Süd</t>
  </si>
  <si>
    <t>69001</t>
  </si>
  <si>
    <t>RS+FOS</t>
  </si>
  <si>
    <t>69002</t>
  </si>
  <si>
    <t>69003</t>
  </si>
  <si>
    <t>69004</t>
  </si>
  <si>
    <t>69005</t>
  </si>
  <si>
    <t>69006</t>
  </si>
  <si>
    <t>69007</t>
  </si>
  <si>
    <t>69008</t>
  </si>
  <si>
    <t>69009</t>
  </si>
  <si>
    <t>69010</t>
  </si>
  <si>
    <t>69011</t>
  </si>
  <si>
    <t>69012</t>
  </si>
  <si>
    <t>69013</t>
  </si>
  <si>
    <t>69014</t>
  </si>
  <si>
    <t>69015</t>
  </si>
  <si>
    <t>69016</t>
  </si>
  <si>
    <t>69017</t>
  </si>
  <si>
    <t>69018</t>
  </si>
  <si>
    <t>69019</t>
  </si>
  <si>
    <t>69020</t>
  </si>
  <si>
    <t>69021</t>
  </si>
  <si>
    <t>69022</t>
  </si>
  <si>
    <t>69024</t>
  </si>
  <si>
    <t>69025</t>
  </si>
  <si>
    <t>69026</t>
  </si>
  <si>
    <t>69027</t>
  </si>
  <si>
    <t>69028</t>
  </si>
  <si>
    <t>69029</t>
  </si>
  <si>
    <t>69030</t>
  </si>
  <si>
    <t>69031</t>
  </si>
  <si>
    <t>69032</t>
  </si>
  <si>
    <t>69033</t>
  </si>
  <si>
    <t>70005</t>
  </si>
  <si>
    <t>IGS</t>
  </si>
  <si>
    <t>70018</t>
  </si>
  <si>
    <t>70021</t>
  </si>
  <si>
    <t>70035</t>
  </si>
  <si>
    <t>70048</t>
  </si>
  <si>
    <t>70051</t>
  </si>
  <si>
    <t>70065</t>
  </si>
  <si>
    <t>70078</t>
  </si>
  <si>
    <t>70081</t>
  </si>
  <si>
    <t>70095</t>
  </si>
  <si>
    <t>70108</t>
  </si>
  <si>
    <t>70112</t>
  </si>
  <si>
    <t>70125</t>
  </si>
  <si>
    <t>70138</t>
  </si>
  <si>
    <t>70141</t>
  </si>
  <si>
    <t>70155</t>
  </si>
  <si>
    <t>70168</t>
  </si>
  <si>
    <t>70171</t>
  </si>
  <si>
    <t>70185</t>
  </si>
  <si>
    <t>70198</t>
  </si>
  <si>
    <t>70202</t>
  </si>
  <si>
    <t>70215</t>
  </si>
  <si>
    <t>70228</t>
  </si>
  <si>
    <t>70231</t>
  </si>
  <si>
    <t>70245</t>
  </si>
  <si>
    <t>70258</t>
  </si>
  <si>
    <t>70261</t>
  </si>
  <si>
    <t>70275</t>
  </si>
  <si>
    <t>70288</t>
  </si>
  <si>
    <t>70291</t>
  </si>
  <si>
    <t>70305</t>
  </si>
  <si>
    <t>70318</t>
  </si>
  <si>
    <t>70321</t>
  </si>
  <si>
    <t>70335</t>
  </si>
  <si>
    <t>70348</t>
  </si>
  <si>
    <t>70351</t>
  </si>
  <si>
    <t>70365</t>
  </si>
  <si>
    <t>70378</t>
  </si>
  <si>
    <t>70381</t>
  </si>
  <si>
    <t>70395</t>
  </si>
  <si>
    <t>70411</t>
  </si>
  <si>
    <t>70425</t>
  </si>
  <si>
    <t>70438</t>
  </si>
  <si>
    <t>70441</t>
  </si>
  <si>
    <t>70455</t>
  </si>
  <si>
    <t>70471</t>
  </si>
  <si>
    <t>70480</t>
  </si>
  <si>
    <t>70485</t>
  </si>
  <si>
    <t>70498</t>
  </si>
  <si>
    <t>70501</t>
  </si>
  <si>
    <t>70515</t>
  </si>
  <si>
    <t>70528</t>
  </si>
  <si>
    <t>70531</t>
  </si>
  <si>
    <t>70545</t>
  </si>
  <si>
    <t>70558</t>
  </si>
  <si>
    <t>70561</t>
  </si>
  <si>
    <t>79005</t>
  </si>
  <si>
    <t>FWS</t>
  </si>
  <si>
    <t>79018</t>
  </si>
  <si>
    <t>79021</t>
  </si>
  <si>
    <t>79034</t>
  </si>
  <si>
    <t>79048</t>
  </si>
  <si>
    <t>79064</t>
  </si>
  <si>
    <t>79078</t>
  </si>
  <si>
    <t>79081</t>
  </si>
  <si>
    <t>79108</t>
  </si>
  <si>
    <t>79111</t>
  </si>
  <si>
    <t>2025-11-26 0937</t>
  </si>
  <si>
    <t>Antrag V250909_2025-11-26 0937_chore.xlsx</t>
  </si>
  <si>
    <t>chore</t>
  </si>
  <si>
    <t>Für die/den unten genannte/-n Schüler/-in wird eine Autismus-Fachberatung beantragt.
Ich bestätige, dass bereits eine (fach-) ärztliche Diagnose einer Autismusspektrumstörung vorliegt. 
Anlagen:
1. (fach-)ärztliche Diagnose als pdf-Datei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</si>
</sst>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left"/>
      <protection locked="0"/>
    </xf>
    <xf numFmtId="0" fontId="0" fillId="0" borderId="8" xfId="0" applyFill="1" applyBorder="1" applyAlignment="1" applyProtection="1">
      <alignment horizontal="left"/>
      <protection locked="0"/>
    </xf>
    <xf numFmtId="0" fontId="0" fillId="0" borderId="8" xfId="0" applyFill="1" applyBorder="1" applyAlignment="1" applyProtection="1">
      <alignment horizontal="left"/>
    </xf>
    <xf numFmtId="0" fontId="0" fillId="3" borderId="0" xfId="0" applyFill="1" applyAlignment="1">
      <alignment horizontal="left" vertical="top" wrapText="1"/>
    </xf>
    <xf numFmtId="0" fontId="4" fillId="0" borderId="8" xfId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4" fillId="0" borderId="3" xfId="0" applyFont="1" applyFill="1" applyBorder="1" applyAlignment="1" applyProtection="1">
      <alignment horizontal="left"/>
      <protection locked="0"/>
    </xf>
    <xf numFmtId="14" fontId="4" fillId="0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 vertical="top" wrapText="1"/>
    </xf>
    <xf numFmtId="0" fontId="0" fillId="0" borderId="8" xfId="0" applyFill="1" applyBorder="1" applyProtection="1">
      <protection locked="0"/>
    </xf>
    <xf numFmtId="0" fontId="0" fillId="3" borderId="14" xfId="0" applyFill="1" applyBorder="1" applyAlignment="1">
      <alignment horizontal="left" vertical="top" wrapText="1"/>
    </xf>
    <xf numFmtId="0" fontId="0" fillId="3" borderId="13" xfId="0" applyFill="1" applyBorder="1" applyAlignment="1">
      <alignment vertical="top"/>
    </xf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7" xfId="0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vertical="top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0" xfId="0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8" fillId="0" borderId="2" xfId="0" applyFont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8" fillId="0" borderId="2" xfId="0" applyFont="1" applyBorder="1" applyProtection="1"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8" xfId="0" applyFont="1" applyBorder="1" applyProtection="1"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0" fontId="1" fillId="4" borderId="0" xfId="0" applyFont="1" applyFill="1"/>
    <xf numFmtId="0" fontId="0" fillId="0" borderId="0" xfId="0" applyFill="1" applyAlignment="1">
      <alignment horizontal="left" vertical="top"/>
    </xf>
    <xf numFmtId="0" fontId="0" fillId="0" borderId="0" xfId="0" applyFill="1" applyBorder="1" applyAlignment="1" applyProtection="1">
      <alignment horizontal="center"/>
      <protection locked="0"/>
    </xf>
    <xf numFmtId="0" fontId="4" fillId="0" borderId="0" xfId="0" applyFont="1" applyBorder="1" applyProtection="1">
      <protection locked="0"/>
    </xf>
    <xf numFmtId="0" fontId="4" fillId="0" borderId="8" xfId="0" applyFont="1" applyFill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14" fontId="0" fillId="0" borderId="8" xfId="0" applyNumberFormat="1" applyFill="1" applyBorder="1" applyAlignment="1" applyProtection="1">
      <alignment horizontal="left"/>
      <protection locked="0"/>
    </xf>
    <xf numFmtId="14" fontId="0" fillId="0" borderId="8" xfId="0" applyNumberFormat="1" applyFill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0" fillId="5" borderId="0" xfId="0" applyFill="1" applyAlignment="1">
      <alignment horizontal="left" vertical="top"/>
    </xf>
    <xf numFmtId="0" fontId="0" fillId="3" borderId="0" xfId="0" applyFill="1" applyAlignment="1">
      <alignment wrapText="1"/>
    </xf>
    <xf numFmtId="0" fontId="10" fillId="0" borderId="0" xfId="1" quotePrefix="1" applyFont="1" applyBorder="1" applyProtection="1">
      <protection locked="0"/>
    </xf>
    <xf numFmtId="0" fontId="0" fillId="0" borderId="0" xfId="0" applyAlignment="1">
      <alignment textRotation="45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textRotation="90"/>
    </xf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alignment horizontal="left"/>
      <protection locked="0"/>
    </xf>
    <xf numFmtId="0" fontId="0" fillId="0" borderId="9" xfId="0" applyFill="1" applyBorder="1" applyProtection="1">
      <protection locked="0"/>
    </xf>
    <xf numFmtId="0" fontId="0" fillId="0" borderId="17" xfId="0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9" xfId="0" applyBorder="1" applyAlignment="1" applyProtection="1">
      <alignment horizontal="left" textRotation="90"/>
      <protection locked="0"/>
    </xf>
    <xf numFmtId="0" fontId="0" fillId="0" borderId="29" xfId="0" applyFill="1" applyBorder="1" applyAlignment="1" applyProtection="1">
      <alignment horizontal="left" textRotation="90"/>
      <protection locked="0"/>
    </xf>
    <xf numFmtId="0" fontId="4" fillId="0" borderId="29" xfId="0" applyFont="1" applyBorder="1" applyAlignment="1" applyProtection="1">
      <alignment horizontal="left" textRotation="90"/>
      <protection locked="0"/>
    </xf>
    <xf numFmtId="0" fontId="4" fillId="0" borderId="29" xfId="0" applyFont="1" applyFill="1" applyBorder="1" applyAlignment="1" applyProtection="1">
      <alignment horizontal="left" textRotation="90"/>
      <protection locked="0"/>
    </xf>
    <xf numFmtId="0" fontId="0" fillId="0" borderId="30" xfId="0" applyBorder="1" applyAlignment="1" applyProtection="1">
      <alignment horizontal="left" textRotation="90"/>
      <protection locked="0"/>
    </xf>
    <xf numFmtId="0" fontId="0" fillId="0" borderId="31" xfId="0" applyBorder="1" applyAlignment="1" applyProtection="1">
      <alignment horizontal="left" textRotation="90"/>
      <protection locked="0"/>
    </xf>
    <xf numFmtId="0" fontId="0" fillId="0" borderId="6" xfId="0" applyBorder="1" applyAlignment="1">
      <alignment horizontal="left"/>
    </xf>
    <xf numFmtId="0" fontId="0" fillId="0" borderId="24" xfId="0" applyBorder="1" applyAlignment="1">
      <alignment textRotation="45"/>
    </xf>
    <xf numFmtId="0" fontId="0" fillId="0" borderId="33" xfId="0" applyBorder="1" applyProtection="1">
      <protection locked="0"/>
    </xf>
    <xf numFmtId="0" fontId="1" fillId="0" borderId="0" xfId="0" applyFont="1" applyAlignment="1"/>
    <xf numFmtId="0" fontId="0" fillId="0" borderId="3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6" borderId="8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8" xfId="0" applyFill="1" applyBorder="1" applyAlignment="1">
      <alignment horizontal="center" vertical="top"/>
    </xf>
    <xf numFmtId="0" fontId="0" fillId="6" borderId="26" xfId="0" applyFill="1" applyBorder="1" applyAlignment="1">
      <alignment horizontal="center" vertical="top"/>
    </xf>
    <xf numFmtId="0" fontId="0" fillId="0" borderId="0" xfId="0" applyNumberFormat="1"/>
    <xf numFmtId="0" fontId="0" fillId="8" borderId="15" xfId="0" applyFill="1" applyBorder="1" applyAlignment="1">
      <alignment vertical="top" wrapText="1"/>
    </xf>
    <xf numFmtId="0" fontId="0" fillId="8" borderId="16" xfId="0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 wrapText="1"/>
    </xf>
    <xf numFmtId="0" fontId="0" fillId="8" borderId="0" xfId="0" applyFill="1" applyBorder="1" applyAlignment="1">
      <alignment vertical="top" wrapText="1"/>
    </xf>
    <xf numFmtId="0" fontId="0" fillId="8" borderId="0" xfId="0" applyFill="1" applyBorder="1" applyAlignment="1">
      <alignment vertical="top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vertical="top"/>
    </xf>
    <xf numFmtId="0" fontId="0" fillId="8" borderId="0" xfId="0" applyFill="1" applyAlignment="1">
      <alignment vertical="top" wrapText="1"/>
    </xf>
    <xf numFmtId="0" fontId="11" fillId="8" borderId="0" xfId="0" applyFont="1" applyFill="1"/>
    <xf numFmtId="49" fontId="4" fillId="0" borderId="8" xfId="0" applyNumberFormat="1" applyFont="1" applyBorder="1" applyProtection="1"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9" fillId="5" borderId="21" xfId="0" applyFont="1" applyFill="1" applyBorder="1" applyAlignment="1" applyProtection="1">
      <alignment horizontal="center" vertical="center"/>
      <protection locked="0"/>
    </xf>
    <xf numFmtId="0" fontId="9" fillId="5" borderId="22" xfId="0" applyFont="1" applyFill="1" applyBorder="1" applyAlignment="1" applyProtection="1">
      <alignment horizontal="center" vertical="center"/>
      <protection locked="0"/>
    </xf>
    <xf numFmtId="0" fontId="9" fillId="5" borderId="23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left" vertical="top" wrapText="1"/>
    </xf>
    <xf numFmtId="0" fontId="0" fillId="0" borderId="11" xfId="0" applyFill="1" applyBorder="1" applyAlignment="1" applyProtection="1">
      <alignment horizontal="left" vertical="top" wrapText="1"/>
    </xf>
    <xf numFmtId="0" fontId="0" fillId="0" borderId="12" xfId="0" applyFill="1" applyBorder="1" applyAlignment="1" applyProtection="1">
      <alignment horizontal="left" vertical="top" wrapText="1"/>
    </xf>
    <xf numFmtId="0" fontId="5" fillId="7" borderId="18" xfId="0" applyFont="1" applyFill="1" applyBorder="1" applyAlignment="1" applyProtection="1">
      <alignment horizontal="center" vertical="center" wrapText="1"/>
      <protection locked="0"/>
    </xf>
    <xf numFmtId="0" fontId="5" fillId="7" borderId="19" xfId="0" applyFont="1" applyFill="1" applyBorder="1" applyAlignment="1" applyProtection="1">
      <alignment horizontal="center" vertical="center" wrapText="1"/>
      <protection locked="0"/>
    </xf>
    <xf numFmtId="0" fontId="5" fillId="7" borderId="20" xfId="0" applyFont="1" applyFill="1" applyBorder="1" applyAlignment="1" applyProtection="1">
      <alignment horizontal="center" vertical="center" wrapText="1"/>
      <protection locked="0"/>
    </xf>
  </cellXfs>
  <cellStyles count="2">
    <cellStyle name="Link" xfId="1" builtinId="8"/>
    <cellStyle name="Standard" xfId="0" builtinId="0"/>
  </cellStyles>
  <dxfs count="44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fgColor indexed="64"/>
          <bgColor theme="9" tint="0.79998168889431442"/>
        </patternFill>
      </fill>
      <alignment horizontal="general" vertical="top" textRotation="0" wrapText="0" indent="0" justifyLastLine="0" shrinkToFit="0" readingOrder="0"/>
    </dxf>
    <dxf>
      <fill>
        <patternFill>
          <fgColor indexed="64"/>
          <bgColor theme="9" tint="0.79998168889431442"/>
        </patternFill>
      </fill>
      <alignment horizontal="general" vertical="top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  <alignment vertical="top" textRotation="0" indent="0" justifyLastLine="0" shrinkToFit="0" readingOrder="0"/>
    </dxf>
  </dxfs>
  <tableStyles count="0" defaultTableStyle="TableStyleMedium2" defaultPivotStyle="PivotStyleLight16"/>
  <colors>
    <mruColors>
      <color rgb="FFFFCC66"/>
      <color rgb="FFF8F8F8"/>
      <color rgb="FFF9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9</xdr:row>
      <xdr:rowOff>152400</xdr:rowOff>
    </xdr:from>
    <xdr:to>
      <xdr:col>11</xdr:col>
      <xdr:colOff>371475</xdr:colOff>
      <xdr:row>21</xdr:row>
      <xdr:rowOff>66675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010525" y="1866900"/>
          <a:ext cx="4829175" cy="2200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Stand: 19.11.2025</a:t>
          </a:r>
        </a:p>
        <a:p>
          <a:r>
            <a:rPr lang="de-DE" sz="1100"/>
            <a:t>Quelle: DQ_04_02</a:t>
          </a:r>
        </a:p>
        <a:p>
          <a:endParaRPr lang="de-DE" sz="1100"/>
        </a:p>
        <a:p>
          <a:r>
            <a:rPr lang="de-DE" sz="1100"/>
            <a:t>Anleitung</a:t>
          </a:r>
          <a:r>
            <a:rPr lang="de-DE" sz="1100" baseline="0"/>
            <a:t> Update:</a:t>
          </a:r>
        </a:p>
        <a:p>
          <a:r>
            <a:rPr lang="de-DE" sz="1100" baseline="0"/>
            <a:t>- Spalten A bis D aus DQ_04_02 kopieren</a:t>
          </a:r>
        </a:p>
        <a:p>
          <a:r>
            <a:rPr lang="de-DE" sz="1100"/>
            <a:t>- Spalte C zusätzlich einfügen für sverweis </a:t>
          </a:r>
        </a:p>
        <a:p>
          <a:r>
            <a:rPr lang="de-DE" sz="1100"/>
            <a:t>- Studienseminare</a:t>
          </a:r>
          <a:r>
            <a:rPr lang="de-DE" sz="1100" baseline="0"/>
            <a:t> löschen</a:t>
          </a:r>
        </a:p>
        <a:p>
          <a:r>
            <a:rPr lang="de-DE" sz="1100" baseline="0"/>
            <a:t>- Alphabetisch aufsteigend nach Spalte B sortieren</a:t>
          </a:r>
        </a:p>
        <a:p>
          <a:r>
            <a:rPr lang="de-DE" sz="1100" baseline="0"/>
            <a:t>- Zeile 2 mit "Sonstige" ergänzen</a:t>
          </a:r>
        </a:p>
        <a:p>
          <a:r>
            <a:rPr lang="de-DE" sz="1100" baseline="0"/>
            <a:t>- Antrag: Felder für Auswahl und Felder Schulnummer (SVERWEIS) korrigieren</a:t>
          </a:r>
          <a:endParaRPr lang="de-DE" sz="1100"/>
        </a:p>
        <a:p>
          <a:endParaRPr lang="de-DE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E1:E17" totalsRowShown="0" headerRowDxfId="43" dataDxfId="42">
  <tableColumns count="1">
    <tableColumn id="1" xr3:uid="{00000000-0010-0000-0000-000001000000}" name="Vorgang (sAntragTitel)" dataDxfId="4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X49"/>
  <sheetViews>
    <sheetView showGridLines="0" tabSelected="1" showRuler="0" zoomScale="115" zoomScaleNormal="115" zoomScalePageLayoutView="85" workbookViewId="0">
      <selection activeCell="C27" sqref="C27"/>
    </sheetView>
  </sheetViews>
  <sheetFormatPr baseColWidth="10" defaultColWidth="0" defaultRowHeight="15" zeroHeight="1" x14ac:dyDescent="0.25"/>
  <cols>
    <col min="1" max="1" width="23.42578125" style="17" customWidth="1"/>
    <col min="2" max="2" width="22.7109375" style="17" customWidth="1"/>
    <col min="3" max="3" width="25.42578125" style="17" customWidth="1"/>
    <col min="4" max="4" width="22.140625" style="39" customWidth="1"/>
    <col min="5" max="5" width="11.42578125" style="17" hidden="1" customWidth="1"/>
    <col min="6" max="17" width="11.42578125" style="17" hidden="1"/>
    <col min="18" max="18" width="3.140625" style="17" hidden="1" customWidth="1"/>
    <col min="19" max="19" width="11.42578125" style="17" hidden="1"/>
    <col min="20" max="20" width="18.7109375" style="17" hidden="1" customWidth="1"/>
    <col min="21" max="34" width="7.7109375" style="17" hidden="1" customWidth="1"/>
    <col min="35" max="35" width="11.42578125" style="17" hidden="1"/>
    <col min="36" max="36" width="18.7109375" style="17" hidden="1" customWidth="1"/>
    <col min="37" max="37" width="7.7109375" style="17" hidden="1" customWidth="1"/>
    <col min="38" max="38" width="7.85546875" style="17" hidden="1" customWidth="1"/>
    <col min="39" max="50" width="7.7109375" style="17" hidden="1" customWidth="1"/>
    <col min="51" max="16384" width="11.42578125" style="17" hidden="1"/>
  </cols>
  <sheetData>
    <row r="1" spans="1:5" ht="30" customHeight="1" thickBot="1" x14ac:dyDescent="0.3">
      <c r="A1" s="108" t="s">
        <v>1713</v>
      </c>
      <c r="B1" s="109"/>
      <c r="C1" s="109"/>
      <c r="D1" s="110"/>
      <c r="E1" s="53"/>
    </row>
    <row r="2" spans="1:5" ht="32.25" customHeight="1" thickBot="1" x14ac:dyDescent="0.3">
      <c r="A2" s="118" t="s">
        <v>1757</v>
      </c>
      <c r="B2" s="119"/>
      <c r="C2" s="119"/>
      <c r="D2" s="120"/>
    </row>
    <row r="3" spans="1:5" x14ac:dyDescent="0.25">
      <c r="A3" s="114">
        <f>VALUE(LEFT(A2,2))</f>
        <v>12</v>
      </c>
      <c r="B3" s="114"/>
      <c r="C3" s="114"/>
      <c r="D3" s="114"/>
    </row>
    <row r="4" spans="1:5" ht="212.25" customHeight="1" x14ac:dyDescent="0.25">
      <c r="A4" s="115" t="str">
        <f>IF(_xlfn.IFNA(VLOOKUP($A$2,Wertetabelle!$E$2:$F$17,2,),"")=0,"",(_xlfn.IFNA(VLOOKUP(A2,Wertetabelle!$E$2:$F$17,2,),"")))</f>
        <v>Für die/den unten genannte/-n Schüler/-in wird eine Autismus-Fachberatung beantragt.
Ich bestätige, dass bereits eine (fach-) ärztliche Diagnose einer Autismusspektrumstörung vorliegt. 
Anlagen:
1. (fach-)ärztliche Diagnose als pdf-Datei</v>
      </c>
      <c r="B4" s="116"/>
      <c r="C4" s="116"/>
      <c r="D4" s="117"/>
    </row>
    <row r="5" spans="1:5" x14ac:dyDescent="0.25">
      <c r="A5" s="42"/>
      <c r="B5" s="42"/>
      <c r="C5" s="42"/>
      <c r="D5" s="42"/>
    </row>
    <row r="6" spans="1:5" ht="18.75" x14ac:dyDescent="0.3">
      <c r="A6" s="111" t="s">
        <v>1599</v>
      </c>
      <c r="B6" s="112"/>
      <c r="C6" s="112"/>
      <c r="D6" s="113"/>
    </row>
    <row r="7" spans="1:5" x14ac:dyDescent="0.25">
      <c r="A7" s="18" t="s">
        <v>0</v>
      </c>
      <c r="B7" s="19"/>
      <c r="C7" s="19"/>
      <c r="D7" s="3"/>
    </row>
    <row r="8" spans="1:5" x14ac:dyDescent="0.25">
      <c r="A8" s="20" t="s">
        <v>1</v>
      </c>
      <c r="B8" s="5"/>
      <c r="C8" s="21" t="s">
        <v>4</v>
      </c>
      <c r="D8" s="5"/>
    </row>
    <row r="9" spans="1:5" x14ac:dyDescent="0.25">
      <c r="A9" s="22" t="s">
        <v>2</v>
      </c>
      <c r="B9" s="5"/>
      <c r="C9" s="17" t="s">
        <v>1603</v>
      </c>
      <c r="D9" s="5"/>
    </row>
    <row r="10" spans="1:5" x14ac:dyDescent="0.25">
      <c r="A10" s="22" t="s">
        <v>3</v>
      </c>
      <c r="B10" s="48"/>
      <c r="C10" s="21" t="s">
        <v>1727</v>
      </c>
      <c r="D10" s="5"/>
    </row>
    <row r="11" spans="1:5" x14ac:dyDescent="0.25">
      <c r="A11" s="23" t="s">
        <v>1587</v>
      </c>
      <c r="B11" s="48"/>
      <c r="C11" s="24" t="s">
        <v>1584</v>
      </c>
      <c r="D11" s="6" t="str">
        <f>IFERROR(VLOOKUP($D$10,Schulstammdaten!B2:C1662,2,FALSE),"")</f>
        <v/>
      </c>
    </row>
    <row r="12" spans="1:5" x14ac:dyDescent="0.25">
      <c r="A12" s="22" t="s">
        <v>1582</v>
      </c>
      <c r="B12" s="5"/>
      <c r="C12" s="21" t="s">
        <v>1726</v>
      </c>
      <c r="D12" s="5"/>
    </row>
    <row r="13" spans="1:5" x14ac:dyDescent="0.25">
      <c r="A13" s="22" t="s">
        <v>1583</v>
      </c>
      <c r="B13" s="5"/>
      <c r="C13" s="25" t="s">
        <v>1601</v>
      </c>
      <c r="D13" s="5"/>
    </row>
    <row r="14" spans="1:5" x14ac:dyDescent="0.25">
      <c r="A14" s="18" t="s">
        <v>1588</v>
      </c>
      <c r="B14" s="57"/>
      <c r="C14" s="26"/>
      <c r="D14" s="59"/>
    </row>
    <row r="15" spans="1:5" x14ac:dyDescent="0.25">
      <c r="A15" s="22" t="s">
        <v>1595</v>
      </c>
      <c r="B15" s="5"/>
      <c r="C15" s="27"/>
      <c r="D15" s="60"/>
    </row>
    <row r="16" spans="1:5" x14ac:dyDescent="0.25">
      <c r="A16" s="28" t="s">
        <v>5</v>
      </c>
      <c r="B16" s="24"/>
      <c r="C16" s="29" t="s">
        <v>8</v>
      </c>
      <c r="D16" s="4"/>
    </row>
    <row r="17" spans="1:4" x14ac:dyDescent="0.25">
      <c r="A17" s="22" t="s">
        <v>1</v>
      </c>
      <c r="B17" s="5"/>
      <c r="C17" s="21" t="s">
        <v>1</v>
      </c>
      <c r="D17" s="5"/>
    </row>
    <row r="18" spans="1:4" x14ac:dyDescent="0.25">
      <c r="A18" s="22" t="s">
        <v>2</v>
      </c>
      <c r="B18" s="5"/>
      <c r="C18" s="21" t="s">
        <v>2</v>
      </c>
      <c r="D18" s="5"/>
    </row>
    <row r="19" spans="1:4" x14ac:dyDescent="0.25">
      <c r="A19" s="23" t="s">
        <v>1587</v>
      </c>
      <c r="B19" s="5"/>
      <c r="C19" s="24" t="s">
        <v>1587</v>
      </c>
      <c r="D19" s="5"/>
    </row>
    <row r="20" spans="1:4" x14ac:dyDescent="0.25">
      <c r="A20" s="22" t="s">
        <v>6</v>
      </c>
      <c r="B20" s="5"/>
      <c r="C20" s="21" t="s">
        <v>6</v>
      </c>
      <c r="D20" s="5"/>
    </row>
    <row r="21" spans="1:4" x14ac:dyDescent="0.25">
      <c r="A21" s="22" t="s">
        <v>7</v>
      </c>
      <c r="B21" s="5"/>
      <c r="C21" s="21" t="s">
        <v>7</v>
      </c>
      <c r="D21" s="5"/>
    </row>
    <row r="22" spans="1:4" x14ac:dyDescent="0.25">
      <c r="A22" s="18" t="s">
        <v>1591</v>
      </c>
      <c r="B22" s="58"/>
      <c r="C22" s="30" t="s">
        <v>1690</v>
      </c>
      <c r="D22" s="11"/>
    </row>
    <row r="23" spans="1:4" x14ac:dyDescent="0.25">
      <c r="A23" s="22" t="s">
        <v>1593</v>
      </c>
      <c r="B23" s="8" t="s">
        <v>1723</v>
      </c>
      <c r="C23" s="25" t="s">
        <v>1691</v>
      </c>
      <c r="D23" s="12"/>
    </row>
    <row r="24" spans="1:4" x14ac:dyDescent="0.25">
      <c r="A24" s="22" t="s">
        <v>1594</v>
      </c>
      <c r="B24" s="8"/>
      <c r="C24" s="31" t="s">
        <v>1692</v>
      </c>
      <c r="D24" s="12"/>
    </row>
    <row r="25" spans="1:4" x14ac:dyDescent="0.25">
      <c r="A25" s="22" t="s">
        <v>6</v>
      </c>
      <c r="B25" s="8"/>
      <c r="C25" s="25" t="s">
        <v>1693</v>
      </c>
      <c r="D25" s="12"/>
    </row>
    <row r="26" spans="1:4" x14ac:dyDescent="0.25">
      <c r="A26" s="22" t="s">
        <v>7</v>
      </c>
      <c r="B26" s="8"/>
      <c r="C26" s="25" t="s">
        <v>1594</v>
      </c>
      <c r="D26" s="44"/>
    </row>
    <row r="27" spans="1:4" ht="22.5" customHeight="1" x14ac:dyDescent="0.25">
      <c r="A27" s="50" t="s">
        <v>1600</v>
      </c>
      <c r="B27" s="19"/>
      <c r="C27" s="32" t="str">
        <f>IF(LEFT(A2,2)&lt;&gt;"12","Hausunterricht","Welche Lehrkraft soll beraten werden?")</f>
        <v>Welche Lehrkraft soll beraten werden?</v>
      </c>
      <c r="D27" s="33"/>
    </row>
    <row r="28" spans="1:4" x14ac:dyDescent="0.25">
      <c r="A28" s="20" t="s">
        <v>1597</v>
      </c>
      <c r="B28" s="14"/>
      <c r="C28" s="34" t="s">
        <v>1606</v>
      </c>
      <c r="D28" s="35"/>
    </row>
    <row r="29" spans="1:4" x14ac:dyDescent="0.25">
      <c r="A29" s="20" t="s">
        <v>1596</v>
      </c>
      <c r="B29" s="6" t="str">
        <f>IFERROR(VLOOKUP($B$28,Schulstammdaten!B2:C1662,2,FALSE),"")</f>
        <v/>
      </c>
      <c r="C29" s="34" t="str">
        <f>IF(LEFT(A2,2)&lt;&gt;"12","Lehramt der Lehrkraft","Telefon der Lehrkraft")</f>
        <v>Telefon der Lehrkraft</v>
      </c>
      <c r="D29" s="99"/>
    </row>
    <row r="30" spans="1:4" x14ac:dyDescent="0.25">
      <c r="A30" s="20"/>
      <c r="C30" s="27" t="str">
        <f>IF(LEFT(A2,2)&lt;&gt;"12","Anzahl Unterrichtsstunden","Email der Lehrkraft")</f>
        <v>Email der Lehrkraft</v>
      </c>
      <c r="D30" s="46"/>
    </row>
    <row r="31" spans="1:4" x14ac:dyDescent="0.25">
      <c r="A31" s="20" t="s">
        <v>1604</v>
      </c>
      <c r="B31" s="48"/>
      <c r="C31" s="34" t="str">
        <f>IF(LEFT(A2,2)&lt;&gt;"12","","Funktion der Person")</f>
        <v>Funktion der Person</v>
      </c>
      <c r="D31" s="36"/>
    </row>
    <row r="32" spans="1:4" x14ac:dyDescent="0.25">
      <c r="A32" s="47" t="s">
        <v>1605</v>
      </c>
      <c r="B32" s="49"/>
      <c r="C32" s="37" t="str">
        <f>IF(LEFT(A2,2)&lt;&gt;"12","Verwendete Stunden","")</f>
        <v/>
      </c>
      <c r="D32" s="35"/>
    </row>
    <row r="33" spans="1:4" x14ac:dyDescent="0.25">
      <c r="A33" s="45"/>
      <c r="B33" s="38"/>
      <c r="C33" s="34"/>
      <c r="D33" s="43"/>
    </row>
    <row r="34" spans="1:4" x14ac:dyDescent="0.25">
      <c r="A34" s="100" t="s">
        <v>1665</v>
      </c>
      <c r="B34" s="101"/>
      <c r="C34" s="101"/>
      <c r="D34" s="102"/>
    </row>
    <row r="35" spans="1:4" x14ac:dyDescent="0.25">
      <c r="A35" s="100"/>
      <c r="B35" s="103"/>
      <c r="C35" s="103"/>
      <c r="D35" s="104"/>
    </row>
    <row r="36" spans="1:4" x14ac:dyDescent="0.25">
      <c r="A36" s="100"/>
      <c r="B36" s="103"/>
      <c r="C36" s="103"/>
      <c r="D36" s="104"/>
    </row>
    <row r="37" spans="1:4" x14ac:dyDescent="0.25">
      <c r="A37" s="100"/>
      <c r="B37" s="103"/>
      <c r="C37" s="103"/>
      <c r="D37" s="104"/>
    </row>
    <row r="38" spans="1:4" x14ac:dyDescent="0.25">
      <c r="A38" s="100"/>
      <c r="B38" s="103"/>
      <c r="C38" s="103"/>
      <c r="D38" s="104"/>
    </row>
    <row r="39" spans="1:4" x14ac:dyDescent="0.25">
      <c r="A39" s="100"/>
      <c r="B39" s="103"/>
      <c r="C39" s="103"/>
      <c r="D39" s="104"/>
    </row>
    <row r="40" spans="1:4" x14ac:dyDescent="0.25">
      <c r="A40" s="100"/>
      <c r="B40" s="103"/>
      <c r="C40" s="103"/>
      <c r="D40" s="104"/>
    </row>
    <row r="41" spans="1:4" ht="20.25" customHeight="1" x14ac:dyDescent="0.25">
      <c r="A41" s="105"/>
      <c r="B41" s="106"/>
      <c r="C41" s="106"/>
      <c r="D41" s="107"/>
    </row>
    <row r="42" spans="1:4" x14ac:dyDescent="0.25"/>
    <row r="43" spans="1:4" ht="14.25" customHeight="1" x14ac:dyDescent="0.25">
      <c r="A43" s="17" t="s">
        <v>1585</v>
      </c>
      <c r="B43" s="48"/>
    </row>
    <row r="44" spans="1:4" x14ac:dyDescent="0.25">
      <c r="A44" s="17" t="s">
        <v>1586</v>
      </c>
      <c r="B44" s="14"/>
    </row>
    <row r="45" spans="1:4" x14ac:dyDescent="0.25"/>
    <row r="46" spans="1:4" x14ac:dyDescent="0.25"/>
    <row r="47" spans="1:4" x14ac:dyDescent="0.25"/>
    <row r="48" spans="1:4" x14ac:dyDescent="0.25"/>
    <row r="49" x14ac:dyDescent="0.25"/>
  </sheetData>
  <sheetProtection selectLockedCells="1"/>
  <dataConsolidate/>
  <mergeCells count="6">
    <mergeCell ref="A34:D41"/>
    <mergeCell ref="A1:D1"/>
    <mergeCell ref="A6:D6"/>
    <mergeCell ref="A3:D3"/>
    <mergeCell ref="A4:D4"/>
    <mergeCell ref="A2:D2"/>
  </mergeCells>
  <dataValidations count="7">
    <dataValidation type="date" allowBlank="1" showInputMessage="1" showErrorMessage="1" errorTitle="Datum" error="Datumsformat:_x000a_TT.MM.JJJJ (z.B. 04.10.1978)" sqref="B10" xr:uid="{00000000-0002-0000-0000-000000000000}">
      <formula1>18264</formula1>
      <formula2>55134</formula2>
    </dataValidation>
    <dataValidation type="list" allowBlank="1" showInputMessage="1" showErrorMessage="1" sqref="D32" xr:uid="{00000000-0002-0000-0000-000001000000}">
      <formula1>"im Rahmen des Deputats, zusätlich zum Deputat (Mehrarbeit)"</formula1>
    </dataValidation>
    <dataValidation operator="greaterThan" allowBlank="1" showInputMessage="1" showErrorMessage="1" errorTitle="Information!" error="Das Datum darf nicht in der Vergangenheit liegen._x000a__x000a_Es muss folgendes Datumsformat eingegeben werden:_x000a_TT.MM.JJJJ (z.B. 12.03.2024)" sqref="D23" xr:uid="{00000000-0002-0000-0000-000002000000}"/>
    <dataValidation operator="greaterThanOrEqual" allowBlank="1" showInputMessage="1" showErrorMessage="1" errorTitle="Information" error="Das Datum liegt vor dem Beginn der Maßnahme!_x000a__x000a_Es muss folgendes Datumsformat eingegeben werden:_x000a_TT.MM.JJJJ (z.B. 12.03.2024)" sqref="D24" xr:uid="{00000000-0002-0000-0000-000003000000}"/>
    <dataValidation type="list" allowBlank="1" showInputMessage="1" showErrorMessage="1" sqref="B11 B19 D19" xr:uid="{00000000-0002-0000-0000-000005000000}">
      <formula1>"w,m,d"</formula1>
    </dataValidation>
    <dataValidation type="date" allowBlank="1" showInputMessage="1" showErrorMessage="1" errorTitle="Datum" error="Datumsformat:_x000a_TT.MM.JJJJ (z.B. 04.10.2024)" sqref="B43" xr:uid="{00000000-0002-0000-0000-000006000000}">
      <formula1>18264</formula1>
      <formula2>55134</formula2>
    </dataValidation>
    <dataValidation allowBlank="1" showInputMessage="1" showErrorMessage="1" errorTitle="Datum" error="Datumsformat:_x000a_TT.MM.JJJJ (z.B. 04.10.1978)" sqref="D25" xr:uid="{00000000-0002-0000-0000-000007000000}"/>
  </dataValidations>
  <pageMargins left="0.70866141732283472" right="0.31496062992125984" top="0.59055118110236227" bottom="0.59055118110236227" header="0" footer="0"/>
  <pageSetup paperSize="9" scale="85" orientation="portrait" r:id="rId1"/>
  <headerFooter>
    <oddHeader xml:space="preserve">&amp;C  </oddHeader>
    <oddFooter>&amp;C  &amp;RV250508</oddFooter>
  </headerFooter>
  <ignoredErrors>
    <ignoredError sqref="C29:C32 C27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1" id="{4660DC27-DC9A-4321-B726-5EE15FDE883C}">
            <xm:f>VLOOKUP(A3,Pflichtfelder!A5:AQ24,2,FALSE)=1</xm:f>
            <x14:dxf>
              <fill>
                <patternFill>
                  <bgColor theme="7" tint="0.59996337778862885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0" id="{77AA36A2-1B10-4880-96E8-FFB413B90E32}">
            <xm:f>VLOOKUP(A3,Pflichtfelder!A5:AQ24,3,FALSE)=1</xm:f>
            <x14:dxf>
              <fill>
                <patternFill>
                  <bgColor theme="7" tint="0.59996337778862885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39" id="{12E892A4-6A36-432A-A107-C1C0444669B2}">
            <xm:f>VLOOKUP(A3,Pflichtfelder!A5:AQ24,4,FALSE)=1</xm:f>
            <x14:dxf>
              <fill>
                <patternFill>
                  <bgColor theme="7" tint="0.59996337778862885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38" id="{3851D505-B688-44D1-BC3A-6AE2452ED96E}">
            <xm:f>VLOOKUP(A3,Pflichtfelder!A5:AQ24,5,FALSE)=1</xm:f>
            <x14:dxf>
              <fill>
                <patternFill>
                  <bgColor theme="7" tint="0.59996337778862885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expression" priority="37" id="{DD4D5E36-0FA0-491E-AD35-94749CD0934F}">
            <xm:f>VLOOKUP(A3,Pflichtfelder!A5:AQ24,6,FALSE)=1</xm:f>
            <x14:dxf>
              <fill>
                <patternFill>
                  <bgColor theme="7" tint="0.59996337778862885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expression" priority="36" id="{B05A8B7F-5563-4088-BDC8-CCDFB356A810}">
            <xm:f>VLOOKUP(A3,Pflichtfelder!A5:AQ24,7,FALSE)=1</xm:f>
            <x14:dxf>
              <fill>
                <patternFill>
                  <bgColor theme="7" tint="0.59996337778862885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29" id="{1B784DBE-9130-4564-914A-C25D3CAA50A3}">
            <xm:f>VLOOKUP(A3,Pflichtfelder!A5:AQ24,14,FALSE)=1</xm:f>
            <x14:dxf>
              <fill>
                <patternFill>
                  <bgColor theme="7" tint="0.59996337778862885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expression" priority="28" id="{9EC94699-5A6F-4994-A66B-4CF7D8A13251}">
            <xm:f>VLOOKUP(A3,Pflichtfelder!A5:AQ24,15,FALSE)=1</xm:f>
            <x14:dxf>
              <fill>
                <patternFill>
                  <bgColor theme="7" tint="0.59996337778862885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expression" priority="27" id="{B8D98B9C-D244-4777-BD25-0FE7277D21AC}">
            <xm:f>VLOOKUP(A3,Pflichtfelder!A5:AQ24,16,FALSE)=1</xm:f>
            <x14:dxf>
              <fill>
                <patternFill>
                  <bgColor theme="7" tint="0.59996337778862885"/>
                </patternFill>
              </fill>
            </x14:dxf>
          </x14:cfRule>
          <xm:sqref>B18</xm:sqref>
        </x14:conditionalFormatting>
        <x14:conditionalFormatting xmlns:xm="http://schemas.microsoft.com/office/excel/2006/main">
          <x14:cfRule type="expression" priority="26" id="{D41E5053-234C-44BB-9949-5059071C7D80}">
            <xm:f>VLOOKUP(A3,Pflichtfelder!A5:AQ24,17,FALSE)=1</xm:f>
            <x14:dxf>
              <fill>
                <patternFill>
                  <bgColor theme="7" tint="0.59996337778862885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expression" priority="25" id="{A6D2B216-DE5D-4DBC-93C8-76220F983CF3}">
            <xm:f>VLOOKUP(A3,Pflichtfelder!A5:AQ24,18,FALSE)=1</xm:f>
            <x14:dxf>
              <fill>
                <patternFill>
                  <bgColor theme="7" tint="0.59996337778862885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expression" priority="24" id="{CFEA9476-17A4-404D-B218-25F6FA098253}">
            <xm:f>VLOOKUP(A3,Pflichtfelder!A5:AQ24,19,FALSE)=1</xm:f>
            <x14:dxf>
              <fill>
                <patternFill>
                  <bgColor theme="7" tint="0.59996337778862885"/>
                </patternFill>
              </fill>
            </x14:dxf>
          </x14:cfRule>
          <xm:sqref>B21</xm:sqref>
        </x14:conditionalFormatting>
        <x14:conditionalFormatting xmlns:xm="http://schemas.microsoft.com/office/excel/2006/main">
          <x14:cfRule type="expression" priority="18" id="{7261A8D2-627C-4A6B-AF7E-1AD8AE2EDC9B}">
            <xm:f>VLOOKUP(A3,Pflichtfelder!A5:AQ24,25,FALSE)=1</xm:f>
            <x14:dxf>
              <fill>
                <patternFill>
                  <bgColor theme="7" tint="0.59996337778862885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17" id="{9E551D98-010D-487F-8F82-5203A5CB2F7C}">
            <xm:f>VLOOKUP(A3,Pflichtfelder!A5:AQ24,26,FALSE)=1</xm:f>
            <x14:dxf>
              <fill>
                <patternFill>
                  <bgColor theme="7" tint="0.59996337778862885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16" id="{23F64FB7-E4C4-48A3-B937-F35F9F923078}">
            <xm:f>VLOOKUP(A3,Pflichtfelder!A5:AQ24,27,FALSE)=1</xm:f>
            <x14:dxf>
              <fill>
                <patternFill>
                  <bgColor theme="7" tint="0.59996337778862885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5" id="{084374C5-B1CD-4DF9-B251-4F642AA6E67B}">
            <xm:f>VLOOKUP(A3,Pflichtfelder!A5:AQ24,28,FALSE)=1</xm:f>
            <x14:dxf>
              <fill>
                <patternFill>
                  <bgColor theme="7" tint="0.59996337778862885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0" id="{81A840CC-770F-4346-96A7-34EBDF26FBE4}">
            <xm:f>VLOOKUP(A3,Pflichtfelder!A5:AQ24,33,FALSE)=1</xm:f>
            <x14:dxf>
              <fill>
                <patternFill>
                  <bgColor theme="7" tint="0.59996337778862885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9" id="{B4ADBA78-84CC-4E27-90EF-2FD321545743}">
            <xm:f>VLOOKUP(A3,Pflichtfelder!A5:AQ24,35,FALSE)=1</xm:f>
            <x14:dxf>
              <fill>
                <patternFill>
                  <bgColor theme="7" tint="0.59996337778862885"/>
                </patternFill>
              </fill>
            </x14:dxf>
          </x14:cfRule>
          <xm:sqref>B31</xm:sqref>
        </x14:conditionalFormatting>
        <x14:conditionalFormatting xmlns:xm="http://schemas.microsoft.com/office/excel/2006/main">
          <x14:cfRule type="expression" priority="8" id="{8B84135A-E774-4145-AD89-4BAF777AB26D}">
            <xm:f>VLOOKUP(A3,Pflichtfelder!A5:AQ24,36,FALSE)=1</xm:f>
            <x14:dxf>
              <fill>
                <patternFill>
                  <bgColor theme="7" tint="0.59996337778862885"/>
                </patternFill>
              </fill>
            </x14:dxf>
          </x14:cfRule>
          <xm:sqref>B32</xm:sqref>
        </x14:conditionalFormatting>
        <x14:conditionalFormatting xmlns:xm="http://schemas.microsoft.com/office/excel/2006/main">
          <x14:cfRule type="expression" priority="2" id="{96809A15-6E1B-480D-B637-A96C9BAE5A2F}">
            <xm:f>VLOOKUP(A3,Pflichtfelder!A5:AQ24,42,FALSE)=1</xm:f>
            <x14:dxf>
              <fill>
                <patternFill>
                  <bgColor theme="7" tint="0.59996337778862885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expression" priority="1" id="{FABEE2EE-9D25-40B7-ABCC-BCC0B724C154}">
            <xm:f>VLOOKUP(A3,Pflichtfelder!A5:AQ24,43,FALSE)=1</xm:f>
            <x14:dxf>
              <fill>
                <patternFill>
                  <bgColor theme="7" tint="0.59996337778862885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expression" priority="35" id="{6FDDA3DA-E94C-4650-A5A1-6EF6673E0D36}">
            <xm:f>VLOOKUP(A3,Pflichtfelder!A5:AQ24,8,FALSE)=1</xm:f>
            <x14:dxf>
              <fill>
                <patternFill>
                  <bgColor theme="7" tint="0.59996337778862885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34" id="{F6A0085F-1E65-4E26-96DD-6CA91A6CF625}">
            <xm:f>VLOOKUP(A3,Pflichtfelder!A5:AQ24,9,FALSE)=1</xm:f>
            <x14:dxf>
              <fill>
                <patternFill>
                  <bgColor theme="7" tint="0.59996337778862885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32" id="{3C7378F2-81B4-44F2-A502-B1EAA927B03C}">
            <xm:f>VLOOKUP(A3,Pflichtfelder!A5:AQ24,10,FALSE)=1</xm:f>
            <x14:dxf>
              <fill>
                <patternFill>
                  <bgColor theme="7" tint="0.59996337778862885"/>
                </patternFill>
              </fill>
            </x14:dxf>
          </x14:cfRule>
          <x14:cfRule type="expression" priority="33" id="{F653FE82-502F-4D20-8DD1-533E6D87BC03}">
            <xm:f>VLOOKUP(A3,Pflichtfelder!A5:AQ24,11,FALSE)=1</xm:f>
            <x14:dxf>
              <fill>
                <patternFill>
                  <bgColor theme="7" tint="0.59996337778862885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31" id="{E8382C8F-5128-4B5B-BD31-4C05FD1C6A48}">
            <xm:f>VLOOKUP(A3,Pflichtfelder!A5:AQ24,12,FALSE)=1</xm:f>
            <x14:dxf>
              <fill>
                <patternFill>
                  <bgColor theme="7" tint="0.59996337778862885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xpression" priority="30" id="{988F889A-BEE4-4425-93DE-E4CB2BC09E6A}">
            <xm:f>VLOOKUP(A3,Pflichtfelder!A5:AQ24,13,FALSE)=1</xm:f>
            <x14:dxf>
              <fill>
                <patternFill>
                  <bgColor theme="7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3" id="{631E45C3-8C11-405D-9D94-7F2A84DAC3DA}">
            <xm:f>VLOOKUP(A3,Pflichtfelder!A5:AQ24,20,FALSE)=1</xm:f>
            <x14:dxf>
              <fill>
                <patternFill>
                  <bgColor theme="7" tint="0.59996337778862885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expression" priority="22" id="{1E2E0767-839D-4DCD-8518-09935B5F8EFA}">
            <xm:f>VLOOKUP(A3,Pflichtfelder!A5:AQ24,21,FALSE)=1</xm:f>
            <x14:dxf>
              <fill>
                <patternFill>
                  <bgColor theme="7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21" id="{18F7E6B5-96DF-49D6-999F-FAB04FF8BFA5}">
            <xm:f>VLOOKUP(A3,Pflichtfelder!A5:AQ24,22,FALSE)=1</xm:f>
            <x14:dxf>
              <fill>
                <patternFill>
                  <bgColor theme="7" tint="0.59996337778862885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20" id="{45C0DF23-E025-4803-9C76-2B4741BF0A59}">
            <xm:f>VLOOKUP(A3,Pflichtfelder!A5:AQ24,23,FALSE)=1</xm:f>
            <x14:dxf>
              <fill>
                <patternFill>
                  <bgColor theme="7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9" id="{6CE4A16A-059C-45AD-ADC5-ABF62CA9BACF}">
            <xm:f>VLOOKUP(A3,Pflichtfelder!A5:AQ24,24,FALSE)=1</xm:f>
            <x14:dxf>
              <fill>
                <patternFill>
                  <bgColor theme="7" tint="0.59996337778862885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expression" priority="14" id="{D687D42B-36AF-423C-A255-32DF5EE65FC5}">
            <xm:f>VLOOKUP(A3,Pflichtfelder!A5:AQ24,29,FALSE)=1</xm:f>
            <x14:dxf>
              <fill>
                <patternFill>
                  <bgColor theme="7" tint="0.59996337778862885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expression" priority="13" id="{7A76B494-2E9F-4616-A56C-2A16C0409DC3}">
            <xm:f>VLOOKUP(A3,Pflichtfelder!A5:AQ24,30,FALSE)=1</xm:f>
            <x14:dxf>
              <fill>
                <patternFill>
                  <bgColor theme="7" tint="0.59996337778862885"/>
                </patternFill>
              </fill>
            </x14:dxf>
          </x14:cfRule>
          <xm:sqref>D24</xm:sqref>
        </x14:conditionalFormatting>
        <x14:conditionalFormatting xmlns:xm="http://schemas.microsoft.com/office/excel/2006/main">
          <x14:cfRule type="expression" priority="12" id="{37B036D4-CB84-4755-B278-738E46C7CCEB}">
            <xm:f>VLOOKUP(A3,Pflichtfelder!A5:AQ24,31,FALSE)=1</xm:f>
            <x14:dxf>
              <fill>
                <patternFill>
                  <bgColor theme="7" tint="0.59996337778862885"/>
                </patternFill>
              </fill>
            </x14:dxf>
          </x14:cfRule>
          <xm:sqref>D25</xm:sqref>
        </x14:conditionalFormatting>
        <x14:conditionalFormatting xmlns:xm="http://schemas.microsoft.com/office/excel/2006/main">
          <x14:cfRule type="expression" priority="11" id="{6977C26D-593F-4070-B3B5-C6DFBD133D1D}">
            <xm:f>VLOOKUP(A3,Pflichtfelder!A5:AQ24,32,FALSE)=1</xm:f>
            <x14:dxf>
              <fill>
                <patternFill>
                  <bgColor theme="7" tint="0.59996337778862885"/>
                </patternFill>
              </fill>
            </x14:dxf>
          </x14:cfRule>
          <xm:sqref>D26</xm:sqref>
        </x14:conditionalFormatting>
        <x14:conditionalFormatting xmlns:xm="http://schemas.microsoft.com/office/excel/2006/main">
          <x14:cfRule type="expression" priority="7" id="{75D8DAE9-4FFA-439E-8343-5F879EEF71E2}">
            <xm:f>VLOOKUP(A3,Pflichtfelder!A5:AQ24,37,FALSE)=1</xm:f>
            <x14:dxf>
              <fill>
                <patternFill>
                  <bgColor theme="7" tint="0.59996337778862885"/>
                </patternFill>
              </fill>
            </x14:dxf>
          </x14:cfRule>
          <xm:sqref>D28</xm:sqref>
        </x14:conditionalFormatting>
        <x14:conditionalFormatting xmlns:xm="http://schemas.microsoft.com/office/excel/2006/main">
          <x14:cfRule type="expression" priority="6" id="{BEF2DCBB-517D-4A79-AEA7-D3F361CB1E2A}">
            <xm:f>VLOOKUP(A3,Pflichtfelder!A5:AQ24,38,FALSE)=1</xm:f>
            <x14:dxf>
              <fill>
                <patternFill>
                  <bgColor theme="7" tint="0.59996337778862885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expression" priority="5" id="{5AFF78CF-7155-4E92-AC42-497C7D65E718}">
            <xm:f>VLOOKUP(A3,Pflichtfelder!A5:AQ24,39,FALSE)=1</xm:f>
            <x14:dxf>
              <fill>
                <patternFill>
                  <bgColor theme="7" tint="0.59996337778862885"/>
                </patternFill>
              </fill>
            </x14:dxf>
          </x14:cfRule>
          <xm:sqref>D30</xm:sqref>
        </x14:conditionalFormatting>
        <x14:conditionalFormatting xmlns:xm="http://schemas.microsoft.com/office/excel/2006/main">
          <x14:cfRule type="expression" priority="4" id="{326DB0D9-0C3E-4C82-8ADB-2F7BFFC9EE32}">
            <xm:f>VLOOKUP(A3,Pflichtfelder!A5:AQ24,40,FALSE)=1</xm:f>
            <x14:dxf>
              <fill>
                <patternFill>
                  <bgColor theme="7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3" id="{916454AF-B566-442F-8415-4877B2070229}">
            <xm:f>VLOOKUP(A3,Pflichtfelder!A5:AQ24,41,FALSE)=1</xm:f>
            <x14:dxf>
              <fill>
                <patternFill>
                  <bgColor theme="7" tint="0.59996337778862885"/>
                </patternFill>
              </fill>
            </x14:dxf>
          </x14:cfRule>
          <xm:sqref>D32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8000000}">
          <x14:formula1>
            <xm:f>Wertetabelle!$B$2:$B$15</xm:f>
          </x14:formula1>
          <xm:sqref>D8</xm:sqref>
        </x14:dataValidation>
        <x14:dataValidation type="list" allowBlank="1" showInputMessage="1" showErrorMessage="1" xr:uid="{00000000-0002-0000-0000-000009000000}">
          <x14:formula1>
            <xm:f>Wertetabelle!$A$2:$A$9</xm:f>
          </x14:formula1>
          <xm:sqref>D12</xm:sqref>
        </x14:dataValidation>
        <x14:dataValidation type="list" allowBlank="1" showInputMessage="1" showErrorMessage="1" xr:uid="{00000000-0002-0000-0000-00000A000000}">
          <x14:formula1>
            <xm:f>Wertetabelle!$D$2:$D$8</xm:f>
          </x14:formula1>
          <xm:sqref>B15</xm:sqref>
        </x14:dataValidation>
        <x14:dataValidation type="list" allowBlank="1" showInputMessage="1" showErrorMessage="1" xr:uid="{00000000-0002-0000-0000-00000B000000}">
          <x14:formula1>
            <xm:f>Wertetabelle!$G$2:$G$15</xm:f>
          </x14:formula1>
          <xm:sqref>D9</xm:sqref>
        </x14:dataValidation>
        <x14:dataValidation type="list" allowBlank="1" showInputMessage="1" showErrorMessage="1" xr:uid="{00000000-0002-0000-0000-00000C000000}">
          <x14:formula1>
            <xm:f>Wertetabelle!$C$2:$C$6</xm:f>
          </x14:formula1>
          <xm:sqref>D13</xm:sqref>
        </x14:dataValidation>
        <x14:dataValidation type="list" allowBlank="1" showInputMessage="1" showErrorMessage="1" xr:uid="{00000000-0002-0000-0000-00000D000000}">
          <x14:formula1>
            <xm:f>Wertetabelle!$I$2:$I$4</xm:f>
          </x14:formula1>
          <xm:sqref>B23</xm:sqref>
        </x14:dataValidation>
        <x14:dataValidation type="list" allowBlank="1" showInputMessage="1" showErrorMessage="1" xr:uid="{00000000-0002-0000-0000-00000E000000}">
          <x14:formula1>
            <xm:f>Wertetabelle!$E$2:$E$18</xm:f>
          </x14:formula1>
          <xm:sqref>A2:D2</xm:sqref>
        </x14:dataValidation>
        <x14:dataValidation type="list" allowBlank="1" showInputMessage="1" showErrorMessage="1" xr:uid="{00000000-0002-0000-0000-00000F000000}">
          <x14:formula1>
            <xm:f>Schulstammdaten!B2:B1662</xm:f>
          </x14:formula1>
          <xm:sqref>D10</xm:sqref>
        </x14:dataValidation>
        <x14:dataValidation type="list" allowBlank="1" showInputMessage="1" showErrorMessage="1" xr:uid="{00000000-0002-0000-0000-000010000000}">
          <x14:formula1>
            <xm:f>Schulstammdaten!B2:B1662</xm:f>
          </x14:formula1>
          <xm:sqref>B28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"/>
  <dimension ref="A1:AQ24"/>
  <sheetViews>
    <sheetView workbookViewId="0">
      <selection activeCell="AN16" sqref="AN16"/>
    </sheetView>
  </sheetViews>
  <sheetFormatPr baseColWidth="10" defaultRowHeight="15" x14ac:dyDescent="0.25"/>
  <cols>
    <col min="1" max="1" width="4.42578125" customWidth="1"/>
    <col min="2" max="2" width="4.28515625" style="55" bestFit="1" customWidth="1"/>
    <col min="3" max="7" width="3.7109375" style="55" bestFit="1" customWidth="1"/>
    <col min="8" max="8" width="3.7109375" style="55" customWidth="1"/>
    <col min="9" max="18" width="3.7109375" style="55" bestFit="1" customWidth="1"/>
    <col min="19" max="26" width="4.140625" bestFit="1" customWidth="1"/>
    <col min="27" max="28" width="3.7109375" bestFit="1" customWidth="1"/>
    <col min="29" max="43" width="3.7109375" style="56" bestFit="1" customWidth="1"/>
  </cols>
  <sheetData>
    <row r="1" spans="1:43" x14ac:dyDescent="0.25">
      <c r="A1" s="73" t="s">
        <v>1758</v>
      </c>
    </row>
    <row r="2" spans="1:43" ht="15.75" thickBot="1" x14ac:dyDescent="0.3">
      <c r="A2" s="80">
        <v>1</v>
      </c>
      <c r="B2" s="55">
        <v>2</v>
      </c>
      <c r="C2" s="55">
        <v>3</v>
      </c>
      <c r="D2" s="55">
        <v>4</v>
      </c>
      <c r="E2" s="55">
        <v>5</v>
      </c>
      <c r="F2" s="55">
        <v>6</v>
      </c>
      <c r="G2" s="55">
        <v>7</v>
      </c>
      <c r="H2" s="55">
        <v>8</v>
      </c>
      <c r="I2" s="55">
        <v>9</v>
      </c>
      <c r="J2" s="55">
        <v>10</v>
      </c>
      <c r="K2" s="55">
        <v>11</v>
      </c>
      <c r="L2" s="55">
        <v>12</v>
      </c>
      <c r="M2" s="55">
        <v>13</v>
      </c>
      <c r="N2" s="55">
        <v>14</v>
      </c>
      <c r="O2" s="55">
        <v>15</v>
      </c>
      <c r="P2" s="55">
        <v>16</v>
      </c>
      <c r="Q2" s="55">
        <v>17</v>
      </c>
      <c r="R2" s="55">
        <v>18</v>
      </c>
      <c r="S2" s="55">
        <v>19</v>
      </c>
      <c r="T2" s="55">
        <v>20</v>
      </c>
      <c r="U2" s="55">
        <v>21</v>
      </c>
      <c r="V2" s="55">
        <v>22</v>
      </c>
      <c r="W2" s="55">
        <v>23</v>
      </c>
      <c r="X2" s="55">
        <v>24</v>
      </c>
      <c r="Y2" s="55">
        <v>25</v>
      </c>
      <c r="Z2" s="55">
        <v>26</v>
      </c>
      <c r="AA2" s="55">
        <v>27</v>
      </c>
      <c r="AB2" s="55">
        <v>28</v>
      </c>
      <c r="AC2" s="55">
        <v>29</v>
      </c>
      <c r="AD2" s="55">
        <v>30</v>
      </c>
      <c r="AE2" s="55">
        <v>31</v>
      </c>
      <c r="AF2" s="55">
        <v>32</v>
      </c>
      <c r="AG2" s="55">
        <v>33</v>
      </c>
      <c r="AH2" s="55">
        <v>34</v>
      </c>
      <c r="AI2" s="55">
        <v>35</v>
      </c>
      <c r="AJ2" s="55">
        <v>36</v>
      </c>
      <c r="AK2" s="55">
        <v>37</v>
      </c>
      <c r="AL2" s="55">
        <v>38</v>
      </c>
      <c r="AM2" s="55">
        <v>39</v>
      </c>
      <c r="AN2" s="55">
        <v>40</v>
      </c>
      <c r="AO2" s="55">
        <v>41</v>
      </c>
      <c r="AP2" s="55">
        <v>42</v>
      </c>
      <c r="AQ2" s="55">
        <v>43</v>
      </c>
    </row>
    <row r="3" spans="1:43" s="54" customFormat="1" ht="131.25" thickBot="1" x14ac:dyDescent="0.3">
      <c r="A3" s="71"/>
      <c r="B3" s="69" t="s">
        <v>1</v>
      </c>
      <c r="C3" s="64" t="s">
        <v>2</v>
      </c>
      <c r="D3" s="64" t="s">
        <v>3</v>
      </c>
      <c r="E3" s="65" t="s">
        <v>1587</v>
      </c>
      <c r="F3" s="64" t="s">
        <v>1582</v>
      </c>
      <c r="G3" s="64" t="s">
        <v>1583</v>
      </c>
      <c r="H3" s="64" t="s">
        <v>4</v>
      </c>
      <c r="I3" s="64" t="s">
        <v>1603</v>
      </c>
      <c r="J3" s="64" t="s">
        <v>1727</v>
      </c>
      <c r="K3" s="65" t="s">
        <v>1584</v>
      </c>
      <c r="L3" s="64" t="s">
        <v>1726</v>
      </c>
      <c r="M3" s="66" t="s">
        <v>1601</v>
      </c>
      <c r="N3" s="64" t="s">
        <v>1595</v>
      </c>
      <c r="O3" s="64" t="s">
        <v>1</v>
      </c>
      <c r="P3" s="64" t="s">
        <v>2</v>
      </c>
      <c r="Q3" s="65" t="s">
        <v>1587</v>
      </c>
      <c r="R3" s="64" t="s">
        <v>6</v>
      </c>
      <c r="S3" s="64" t="s">
        <v>7</v>
      </c>
      <c r="T3" s="64" t="s">
        <v>1</v>
      </c>
      <c r="U3" s="64" t="s">
        <v>2</v>
      </c>
      <c r="V3" s="65" t="s">
        <v>1587</v>
      </c>
      <c r="W3" s="64" t="s">
        <v>6</v>
      </c>
      <c r="X3" s="64" t="s">
        <v>7</v>
      </c>
      <c r="Y3" s="64" t="s">
        <v>1593</v>
      </c>
      <c r="Z3" s="64" t="s">
        <v>1594</v>
      </c>
      <c r="AA3" s="64" t="s">
        <v>6</v>
      </c>
      <c r="AB3" s="64" t="s">
        <v>7</v>
      </c>
      <c r="AC3" s="66" t="s">
        <v>1691</v>
      </c>
      <c r="AD3" s="67" t="s">
        <v>1692</v>
      </c>
      <c r="AE3" s="66" t="s">
        <v>1693</v>
      </c>
      <c r="AF3" s="66" t="s">
        <v>1694</v>
      </c>
      <c r="AG3" s="64" t="s">
        <v>1597</v>
      </c>
      <c r="AH3" s="64" t="s">
        <v>1596</v>
      </c>
      <c r="AI3" s="64" t="s">
        <v>1604</v>
      </c>
      <c r="AJ3" s="64" t="s">
        <v>1605</v>
      </c>
      <c r="AK3" s="66" t="s">
        <v>1607</v>
      </c>
      <c r="AL3" s="66" t="s">
        <v>1606</v>
      </c>
      <c r="AM3" s="64" t="s">
        <v>1698</v>
      </c>
      <c r="AN3" s="66" t="s">
        <v>1608</v>
      </c>
      <c r="AO3" s="66" t="s">
        <v>1609</v>
      </c>
      <c r="AP3" s="64" t="s">
        <v>1585</v>
      </c>
      <c r="AQ3" s="68" t="s">
        <v>1586</v>
      </c>
    </row>
    <row r="4" spans="1:43" x14ac:dyDescent="0.25">
      <c r="A4" s="72"/>
      <c r="B4" s="7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3"/>
    </row>
    <row r="5" spans="1:43" x14ac:dyDescent="0.25">
      <c r="A5" s="74">
        <v>1</v>
      </c>
      <c r="B5" s="75">
        <v>1</v>
      </c>
      <c r="C5" s="76">
        <v>1</v>
      </c>
      <c r="D5" s="76">
        <v>1</v>
      </c>
      <c r="E5" s="76">
        <v>1</v>
      </c>
      <c r="F5" s="76">
        <v>1</v>
      </c>
      <c r="G5" s="76">
        <v>1</v>
      </c>
      <c r="H5" s="76">
        <v>1</v>
      </c>
      <c r="I5" s="76">
        <v>1</v>
      </c>
      <c r="J5" s="76">
        <v>1</v>
      </c>
      <c r="K5" s="85"/>
      <c r="L5" s="76">
        <v>1</v>
      </c>
      <c r="M5" s="76">
        <v>1</v>
      </c>
      <c r="N5" s="76">
        <v>1</v>
      </c>
      <c r="O5" s="76">
        <v>1</v>
      </c>
      <c r="P5" s="76">
        <v>1</v>
      </c>
      <c r="Q5" s="76">
        <v>1</v>
      </c>
      <c r="R5" s="76">
        <v>1</v>
      </c>
      <c r="S5" s="76">
        <v>1</v>
      </c>
      <c r="T5" s="76">
        <f>IF(OR(Antrag!$B$15="Eltern (zusammenlebend)",LEFT(Antrag!$B$15,3)="Gem"),1,0)</f>
        <v>0</v>
      </c>
      <c r="U5" s="76">
        <f>IF(OR(Antrag!$B$15="Eltern (zusammenlebend)",LEFT(Antrag!$B$15,3)="Gem"),1,0)</f>
        <v>0</v>
      </c>
      <c r="V5" s="76">
        <f>IF(OR(Antrag!$B$15="Eltern (zusammenlebend)",LEFT(Antrag!$B$15,3)="Gem"),1,0)</f>
        <v>0</v>
      </c>
      <c r="W5" s="76">
        <f>IF(OR(Antrag!$B$15="Eltern (zusammenlebend)",LEFT(Antrag!$B$15,3)="Gem"),1,0)</f>
        <v>0</v>
      </c>
      <c r="X5" s="76">
        <f>IF(OR(Antrag!$B$15="Eltern (zusammenlebend)",LEFT(Antrag!$B$15,3)="Gem"),1,0)</f>
        <v>0</v>
      </c>
      <c r="Y5" s="76">
        <v>1</v>
      </c>
      <c r="Z5" s="76">
        <f>IF(LEFT(Antrag!$B$23,1)="j",1,0)</f>
        <v>0</v>
      </c>
      <c r="AA5" s="76">
        <f>IF(LEFT(Antrag!$B$23,1)="j",1,0)</f>
        <v>0</v>
      </c>
      <c r="AB5" s="76">
        <f>IF(LEFT(Antrag!$B$23,1)="j",1,0)</f>
        <v>0</v>
      </c>
      <c r="AC5" s="81">
        <v>0</v>
      </c>
      <c r="AD5" s="81">
        <v>0</v>
      </c>
      <c r="AE5" s="81">
        <v>0</v>
      </c>
      <c r="AF5" s="81">
        <v>0</v>
      </c>
      <c r="AG5" s="81">
        <v>1</v>
      </c>
      <c r="AH5" s="87"/>
      <c r="AI5" s="81">
        <v>1</v>
      </c>
      <c r="AJ5" s="81">
        <v>0</v>
      </c>
      <c r="AK5" s="81">
        <v>0</v>
      </c>
      <c r="AL5" s="81">
        <v>0</v>
      </c>
      <c r="AM5" s="81">
        <v>0</v>
      </c>
      <c r="AN5" s="81">
        <v>0</v>
      </c>
      <c r="AO5" s="81">
        <v>0</v>
      </c>
      <c r="AP5" s="81">
        <v>1</v>
      </c>
      <c r="AQ5" s="82">
        <v>1</v>
      </c>
    </row>
    <row r="6" spans="1:43" x14ac:dyDescent="0.25">
      <c r="A6" s="74">
        <v>2</v>
      </c>
      <c r="B6" s="75">
        <v>1</v>
      </c>
      <c r="C6" s="76">
        <v>1</v>
      </c>
      <c r="D6" s="76">
        <v>1</v>
      </c>
      <c r="E6" s="76">
        <v>1</v>
      </c>
      <c r="F6" s="76">
        <v>1</v>
      </c>
      <c r="G6" s="76">
        <v>1</v>
      </c>
      <c r="H6" s="76">
        <v>1</v>
      </c>
      <c r="I6" s="76">
        <v>1</v>
      </c>
      <c r="J6" s="76">
        <v>1</v>
      </c>
      <c r="K6" s="85"/>
      <c r="L6" s="76">
        <v>1</v>
      </c>
      <c r="M6" s="76">
        <v>1</v>
      </c>
      <c r="N6" s="76">
        <v>1</v>
      </c>
      <c r="O6" s="76">
        <v>1</v>
      </c>
      <c r="P6" s="76">
        <v>1</v>
      </c>
      <c r="Q6" s="76">
        <v>1</v>
      </c>
      <c r="R6" s="76">
        <v>1</v>
      </c>
      <c r="S6" s="76">
        <v>1</v>
      </c>
      <c r="T6" s="76">
        <f>IF(OR(Antrag!$B$15="Eltern (zusammenlebend)",LEFT(Antrag!$B$15,3)="Gem"),1,0)</f>
        <v>0</v>
      </c>
      <c r="U6" s="76">
        <f>IF(OR(Antrag!$B$15="Eltern (zusammenlebend)",LEFT(Antrag!$B$15,3)="Gem"),1,0)</f>
        <v>0</v>
      </c>
      <c r="V6" s="76">
        <f>IF(OR(Antrag!$B$15="Eltern (zusammenlebend)",LEFT(Antrag!$B$15,3)="Gem"),1,0)</f>
        <v>0</v>
      </c>
      <c r="W6" s="76">
        <f>IF(OR(Antrag!$B$15="Eltern (zusammenlebend)",LEFT(Antrag!$B$15,3)="Gem"),1,0)</f>
        <v>0</v>
      </c>
      <c r="X6" s="76">
        <f>IF(OR(Antrag!$B$15="Eltern (zusammenlebend)",LEFT(Antrag!$B$15,3)="Gem"),1,0)</f>
        <v>0</v>
      </c>
      <c r="Y6" s="76">
        <v>1</v>
      </c>
      <c r="Z6" s="76">
        <f>IF(LEFT(Antrag!$B$23,1)="j",1,0)</f>
        <v>0</v>
      </c>
      <c r="AA6" s="76">
        <f>IF(LEFT(Antrag!$B$23,1)="j",1,0)</f>
        <v>0</v>
      </c>
      <c r="AB6" s="76">
        <f>IF(LEFT(Antrag!$B$23,1)="j",1,0)</f>
        <v>0</v>
      </c>
      <c r="AC6" s="81">
        <v>0</v>
      </c>
      <c r="AD6" s="81">
        <v>0</v>
      </c>
      <c r="AE6" s="81">
        <v>0</v>
      </c>
      <c r="AF6" s="81">
        <v>0</v>
      </c>
      <c r="AG6" s="81">
        <v>0</v>
      </c>
      <c r="AH6" s="87"/>
      <c r="AI6" s="81">
        <v>1</v>
      </c>
      <c r="AJ6" s="81">
        <v>0</v>
      </c>
      <c r="AK6" s="81">
        <v>0</v>
      </c>
      <c r="AL6" s="81">
        <v>0</v>
      </c>
      <c r="AM6" s="81">
        <v>0</v>
      </c>
      <c r="AN6" s="81">
        <v>0</v>
      </c>
      <c r="AO6" s="81">
        <v>0</v>
      </c>
      <c r="AP6" s="81">
        <v>1</v>
      </c>
      <c r="AQ6" s="82">
        <v>1</v>
      </c>
    </row>
    <row r="7" spans="1:43" x14ac:dyDescent="0.25">
      <c r="A7" s="74">
        <v>3</v>
      </c>
      <c r="B7" s="75">
        <v>1</v>
      </c>
      <c r="C7" s="76">
        <v>1</v>
      </c>
      <c r="D7" s="76">
        <v>1</v>
      </c>
      <c r="E7" s="76">
        <v>1</v>
      </c>
      <c r="F7" s="76">
        <v>1</v>
      </c>
      <c r="G7" s="76">
        <v>1</v>
      </c>
      <c r="H7" s="76">
        <v>1</v>
      </c>
      <c r="I7" s="76">
        <v>1</v>
      </c>
      <c r="J7" s="76">
        <v>1</v>
      </c>
      <c r="K7" s="85"/>
      <c r="L7" s="76">
        <v>1</v>
      </c>
      <c r="M7" s="76">
        <v>1</v>
      </c>
      <c r="N7" s="76">
        <v>1</v>
      </c>
      <c r="O7" s="76">
        <v>1</v>
      </c>
      <c r="P7" s="76">
        <v>1</v>
      </c>
      <c r="Q7" s="76">
        <v>1</v>
      </c>
      <c r="R7" s="76">
        <v>1</v>
      </c>
      <c r="S7" s="76">
        <v>1</v>
      </c>
      <c r="T7" s="76">
        <f>IF(OR(Antrag!$B$15="Eltern (zusammenlebend)",LEFT(Antrag!$B$15,3)="Gem"),1,0)</f>
        <v>0</v>
      </c>
      <c r="U7" s="76">
        <f>IF(OR(Antrag!$B$15="Eltern (zusammenlebend)",LEFT(Antrag!$B$15,3)="Gem"),1,0)</f>
        <v>0</v>
      </c>
      <c r="V7" s="76">
        <f>IF(OR(Antrag!$B$15="Eltern (zusammenlebend)",LEFT(Antrag!$B$15,3)="Gem"),1,0)</f>
        <v>0</v>
      </c>
      <c r="W7" s="76">
        <f>IF(OR(Antrag!$B$15="Eltern (zusammenlebend)",LEFT(Antrag!$B$15,3)="Gem"),1,0)</f>
        <v>0</v>
      </c>
      <c r="X7" s="76">
        <f>IF(OR(Antrag!$B$15="Eltern (zusammenlebend)",LEFT(Antrag!$B$15,3)="Gem"),1,0)</f>
        <v>0</v>
      </c>
      <c r="Y7" s="76">
        <v>1</v>
      </c>
      <c r="Z7" s="76">
        <f>IF(LEFT(Antrag!$B$23,1)="j",1,0)</f>
        <v>0</v>
      </c>
      <c r="AA7" s="76">
        <f>IF(LEFT(Antrag!$B$23,1)="j",1,0)</f>
        <v>0</v>
      </c>
      <c r="AB7" s="76">
        <f>IF(LEFT(Antrag!$B$23,1)="j",1,0)</f>
        <v>0</v>
      </c>
      <c r="AC7" s="81">
        <v>0</v>
      </c>
      <c r="AD7" s="81">
        <v>0</v>
      </c>
      <c r="AE7" s="81">
        <v>0</v>
      </c>
      <c r="AF7" s="81">
        <v>0</v>
      </c>
      <c r="AG7" s="81">
        <v>0</v>
      </c>
      <c r="AH7" s="87"/>
      <c r="AI7" s="81">
        <v>1</v>
      </c>
      <c r="AJ7" s="81">
        <v>1</v>
      </c>
      <c r="AK7" s="81">
        <v>0</v>
      </c>
      <c r="AL7" s="81">
        <v>0</v>
      </c>
      <c r="AM7" s="81">
        <v>0</v>
      </c>
      <c r="AN7" s="81">
        <v>0</v>
      </c>
      <c r="AO7" s="81">
        <v>0</v>
      </c>
      <c r="AP7" s="81">
        <v>1</v>
      </c>
      <c r="AQ7" s="82">
        <v>1</v>
      </c>
    </row>
    <row r="8" spans="1:43" x14ac:dyDescent="0.25">
      <c r="A8" s="74">
        <v>4</v>
      </c>
      <c r="B8" s="75">
        <v>1</v>
      </c>
      <c r="C8" s="76">
        <v>1</v>
      </c>
      <c r="D8" s="76">
        <v>1</v>
      </c>
      <c r="E8" s="76">
        <v>1</v>
      </c>
      <c r="F8" s="76">
        <v>1</v>
      </c>
      <c r="G8" s="76">
        <v>1</v>
      </c>
      <c r="H8" s="76">
        <v>1</v>
      </c>
      <c r="I8" s="76">
        <v>1</v>
      </c>
      <c r="J8" s="76">
        <v>1</v>
      </c>
      <c r="K8" s="85"/>
      <c r="L8" s="76">
        <v>1</v>
      </c>
      <c r="M8" s="76">
        <v>1</v>
      </c>
      <c r="N8" s="76">
        <v>1</v>
      </c>
      <c r="O8" s="76">
        <v>1</v>
      </c>
      <c r="P8" s="76">
        <v>1</v>
      </c>
      <c r="Q8" s="76">
        <v>1</v>
      </c>
      <c r="R8" s="76">
        <v>1</v>
      </c>
      <c r="S8" s="76">
        <v>1</v>
      </c>
      <c r="T8" s="76">
        <f>IF(OR(Antrag!$B$15="Eltern (zusammenlebend)",LEFT(Antrag!$B$15,3)="Gem"),1,0)</f>
        <v>0</v>
      </c>
      <c r="U8" s="76">
        <f>IF(OR(Antrag!$B$15="Eltern (zusammenlebend)",LEFT(Antrag!$B$15,3)="Gem"),1,0)</f>
        <v>0</v>
      </c>
      <c r="V8" s="76">
        <f>IF(OR(Antrag!$B$15="Eltern (zusammenlebend)",LEFT(Antrag!$B$15,3)="Gem"),1,0)</f>
        <v>0</v>
      </c>
      <c r="W8" s="76">
        <f>IF(OR(Antrag!$B$15="Eltern (zusammenlebend)",LEFT(Antrag!$B$15,3)="Gem"),1,0)</f>
        <v>0</v>
      </c>
      <c r="X8" s="76">
        <f>IF(OR(Antrag!$B$15="Eltern (zusammenlebend)",LEFT(Antrag!$B$15,3)="Gem"),1,0)</f>
        <v>0</v>
      </c>
      <c r="Y8" s="76">
        <v>1</v>
      </c>
      <c r="Z8" s="76">
        <f>IF(LEFT(Antrag!$B$23,1)="j",1,0)</f>
        <v>0</v>
      </c>
      <c r="AA8" s="76">
        <f>IF(LEFT(Antrag!$B$23,1)="j",1,0)</f>
        <v>0</v>
      </c>
      <c r="AB8" s="76">
        <f>IF(LEFT(Antrag!$B$23,1)="j",1,0)</f>
        <v>0</v>
      </c>
      <c r="AC8" s="81">
        <v>0</v>
      </c>
      <c r="AD8" s="81">
        <v>0</v>
      </c>
      <c r="AE8" s="81">
        <v>0</v>
      </c>
      <c r="AF8" s="81">
        <v>0</v>
      </c>
      <c r="AG8" s="81">
        <v>1</v>
      </c>
      <c r="AH8" s="87"/>
      <c r="AI8" s="81">
        <v>1</v>
      </c>
      <c r="AJ8" s="81">
        <v>0</v>
      </c>
      <c r="AK8" s="81">
        <v>0</v>
      </c>
      <c r="AL8" s="81">
        <v>0</v>
      </c>
      <c r="AM8" s="81">
        <v>0</v>
      </c>
      <c r="AN8" s="81">
        <v>0</v>
      </c>
      <c r="AO8" s="81">
        <v>0</v>
      </c>
      <c r="AP8" s="81">
        <v>1</v>
      </c>
      <c r="AQ8" s="82">
        <v>1</v>
      </c>
    </row>
    <row r="9" spans="1:43" x14ac:dyDescent="0.25">
      <c r="A9" s="74">
        <v>5</v>
      </c>
      <c r="B9" s="75">
        <v>1</v>
      </c>
      <c r="C9" s="76">
        <v>1</v>
      </c>
      <c r="D9" s="76">
        <v>1</v>
      </c>
      <c r="E9" s="76">
        <v>1</v>
      </c>
      <c r="F9" s="76">
        <v>1</v>
      </c>
      <c r="G9" s="76">
        <v>1</v>
      </c>
      <c r="H9" s="76">
        <v>1</v>
      </c>
      <c r="I9" s="76">
        <v>1</v>
      </c>
      <c r="J9" s="76">
        <v>0</v>
      </c>
      <c r="K9" s="85"/>
      <c r="L9" s="76">
        <v>1</v>
      </c>
      <c r="M9" s="76">
        <v>1</v>
      </c>
      <c r="N9" s="76">
        <v>1</v>
      </c>
      <c r="O9" s="76">
        <v>1</v>
      </c>
      <c r="P9" s="76">
        <v>1</v>
      </c>
      <c r="Q9" s="76">
        <v>1</v>
      </c>
      <c r="R9" s="76">
        <v>1</v>
      </c>
      <c r="S9" s="76">
        <v>1</v>
      </c>
      <c r="T9" s="76">
        <f>IF(OR(Antrag!$B$15="Eltern (zusammenlebend)",LEFT(Antrag!$B$15,3)="Gem"),1,0)</f>
        <v>0</v>
      </c>
      <c r="U9" s="76">
        <f>IF(OR(Antrag!$B$15="Eltern (zusammenlebend)",LEFT(Antrag!$B$15,3)="Gem"),1,0)</f>
        <v>0</v>
      </c>
      <c r="V9" s="76">
        <f>IF(OR(Antrag!$B$15="Eltern (zusammenlebend)",LEFT(Antrag!$B$15,3)="Gem"),1,0)</f>
        <v>0</v>
      </c>
      <c r="W9" s="76">
        <f>IF(OR(Antrag!$B$15="Eltern (zusammenlebend)",LEFT(Antrag!$B$15,3)="Gem"),1,0)</f>
        <v>0</v>
      </c>
      <c r="X9" s="76">
        <f>IF(OR(Antrag!$B$15="Eltern (zusammenlebend)",LEFT(Antrag!$B$15,3)="Gem"),1,0)</f>
        <v>0</v>
      </c>
      <c r="Y9" s="76">
        <v>1</v>
      </c>
      <c r="Z9" s="76">
        <f>IF(LEFT(Antrag!$B$23,1)="j",1,0)</f>
        <v>0</v>
      </c>
      <c r="AA9" s="76">
        <f>IF(LEFT(Antrag!$B$23,1)="j",1,0)</f>
        <v>0</v>
      </c>
      <c r="AB9" s="76">
        <f>IF(LEFT(Antrag!$B$23,1)="j",1,0)</f>
        <v>0</v>
      </c>
      <c r="AC9" s="81">
        <v>0</v>
      </c>
      <c r="AD9" s="81">
        <v>0</v>
      </c>
      <c r="AE9" s="81">
        <v>0</v>
      </c>
      <c r="AF9" s="81">
        <v>0</v>
      </c>
      <c r="AG9" s="81">
        <v>1</v>
      </c>
      <c r="AH9" s="87"/>
      <c r="AI9" s="81">
        <v>1</v>
      </c>
      <c r="AJ9" s="81">
        <v>0</v>
      </c>
      <c r="AK9" s="81">
        <v>0</v>
      </c>
      <c r="AL9" s="81">
        <v>0</v>
      </c>
      <c r="AM9" s="81">
        <v>0</v>
      </c>
      <c r="AN9" s="81">
        <v>0</v>
      </c>
      <c r="AO9" s="81">
        <v>0</v>
      </c>
      <c r="AP9" s="81">
        <v>1</v>
      </c>
      <c r="AQ9" s="82">
        <v>1</v>
      </c>
    </row>
    <row r="10" spans="1:43" x14ac:dyDescent="0.25">
      <c r="A10" s="74">
        <v>6</v>
      </c>
      <c r="B10" s="75">
        <v>1</v>
      </c>
      <c r="C10" s="76">
        <v>1</v>
      </c>
      <c r="D10" s="76">
        <v>1</v>
      </c>
      <c r="E10" s="76">
        <v>1</v>
      </c>
      <c r="F10" s="76">
        <v>1</v>
      </c>
      <c r="G10" s="76">
        <v>1</v>
      </c>
      <c r="H10" s="76">
        <v>1</v>
      </c>
      <c r="I10" s="76">
        <v>1</v>
      </c>
      <c r="J10" s="76">
        <v>1</v>
      </c>
      <c r="K10" s="85"/>
      <c r="L10" s="76">
        <v>1</v>
      </c>
      <c r="M10" s="76">
        <v>1</v>
      </c>
      <c r="N10" s="76">
        <v>1</v>
      </c>
      <c r="O10" s="76">
        <v>1</v>
      </c>
      <c r="P10" s="76">
        <v>1</v>
      </c>
      <c r="Q10" s="76">
        <v>1</v>
      </c>
      <c r="R10" s="76">
        <v>1</v>
      </c>
      <c r="S10" s="76">
        <v>1</v>
      </c>
      <c r="T10" s="76">
        <f>IF(OR(Antrag!$B$15="Eltern (zusammenlebend)",LEFT(Antrag!$B$15,3)="Gem"),1,0)</f>
        <v>0</v>
      </c>
      <c r="U10" s="76">
        <f>IF(OR(Antrag!$B$15="Eltern (zusammenlebend)",LEFT(Antrag!$B$15,3)="Gem"),1,0)</f>
        <v>0</v>
      </c>
      <c r="V10" s="76">
        <f>IF(OR(Antrag!$B$15="Eltern (zusammenlebend)",LEFT(Antrag!$B$15,3)="Gem"),1,0)</f>
        <v>0</v>
      </c>
      <c r="W10" s="76">
        <f>IF(OR(Antrag!$B$15="Eltern (zusammenlebend)",LEFT(Antrag!$B$15,3)="Gem"),1,0)</f>
        <v>0</v>
      </c>
      <c r="X10" s="76">
        <f>IF(OR(Antrag!$B$15="Eltern (zusammenlebend)",LEFT(Antrag!$B$15,3)="Gem"),1,0)</f>
        <v>0</v>
      </c>
      <c r="Y10" s="76">
        <v>1</v>
      </c>
      <c r="Z10" s="76">
        <f>IF(LEFT(Antrag!$B$23,1)="j",1,0)</f>
        <v>0</v>
      </c>
      <c r="AA10" s="76">
        <f>IF(LEFT(Antrag!$B$23,1)="j",1,0)</f>
        <v>0</v>
      </c>
      <c r="AB10" s="76">
        <f>IF(LEFT(Antrag!$B$23,1)="j",1,0)</f>
        <v>0</v>
      </c>
      <c r="AC10" s="81">
        <v>0</v>
      </c>
      <c r="AD10" s="81">
        <v>0</v>
      </c>
      <c r="AE10" s="81">
        <v>0</v>
      </c>
      <c r="AF10" s="81">
        <v>0</v>
      </c>
      <c r="AG10" s="81">
        <v>1</v>
      </c>
      <c r="AH10" s="87"/>
      <c r="AI10" s="81">
        <v>1</v>
      </c>
      <c r="AJ10" s="81">
        <v>1</v>
      </c>
      <c r="AK10" s="81">
        <v>0</v>
      </c>
      <c r="AL10" s="81">
        <v>0</v>
      </c>
      <c r="AM10" s="81">
        <v>0</v>
      </c>
      <c r="AN10" s="81">
        <v>0</v>
      </c>
      <c r="AO10" s="81">
        <v>0</v>
      </c>
      <c r="AP10" s="81">
        <v>1</v>
      </c>
      <c r="AQ10" s="82">
        <v>1</v>
      </c>
    </row>
    <row r="11" spans="1:43" x14ac:dyDescent="0.25">
      <c r="A11" s="74">
        <v>7</v>
      </c>
      <c r="B11" s="75">
        <v>1</v>
      </c>
      <c r="C11" s="76">
        <v>1</v>
      </c>
      <c r="D11" s="76">
        <v>1</v>
      </c>
      <c r="E11" s="76">
        <v>1</v>
      </c>
      <c r="F11" s="76">
        <v>1</v>
      </c>
      <c r="G11" s="76">
        <v>1</v>
      </c>
      <c r="H11" s="76">
        <v>1</v>
      </c>
      <c r="I11" s="76">
        <v>1</v>
      </c>
      <c r="J11" s="76">
        <v>0</v>
      </c>
      <c r="K11" s="85"/>
      <c r="L11" s="76">
        <v>1</v>
      </c>
      <c r="M11" s="76">
        <v>1</v>
      </c>
      <c r="N11" s="76">
        <v>1</v>
      </c>
      <c r="O11" s="76">
        <v>1</v>
      </c>
      <c r="P11" s="76">
        <v>1</v>
      </c>
      <c r="Q11" s="76">
        <v>1</v>
      </c>
      <c r="R11" s="76">
        <v>1</v>
      </c>
      <c r="S11" s="76">
        <v>1</v>
      </c>
      <c r="T11" s="76">
        <f>IF(OR(Antrag!$B$15="Eltern (zusammenlebend)",LEFT(Antrag!$B$15,3)="Gem"),1,0)</f>
        <v>0</v>
      </c>
      <c r="U11" s="76">
        <f>IF(OR(Antrag!$B$15="Eltern (zusammenlebend)",LEFT(Antrag!$B$15,3)="Gem"),1,0)</f>
        <v>0</v>
      </c>
      <c r="V11" s="76">
        <f>IF(OR(Antrag!$B$15="Eltern (zusammenlebend)",LEFT(Antrag!$B$15,3)="Gem"),1,0)</f>
        <v>0</v>
      </c>
      <c r="W11" s="76">
        <f>IF(OR(Antrag!$B$15="Eltern (zusammenlebend)",LEFT(Antrag!$B$15,3)="Gem"),1,0)</f>
        <v>0</v>
      </c>
      <c r="X11" s="76">
        <f>IF(OR(Antrag!$B$15="Eltern (zusammenlebend)",LEFT(Antrag!$B$15,3)="Gem"),1,0)</f>
        <v>0</v>
      </c>
      <c r="Y11" s="76">
        <v>1</v>
      </c>
      <c r="Z11" s="76">
        <f>IF(LEFT(Antrag!$B$23,1)="j",1,0)</f>
        <v>0</v>
      </c>
      <c r="AA11" s="76">
        <f>IF(LEFT(Antrag!$B$23,1)="j",1,0)</f>
        <v>0</v>
      </c>
      <c r="AB11" s="76">
        <f>IF(LEFT(Antrag!$B$23,1)="j",1,0)</f>
        <v>0</v>
      </c>
      <c r="AC11" s="81">
        <v>0</v>
      </c>
      <c r="AD11" s="81">
        <v>0</v>
      </c>
      <c r="AE11" s="81">
        <v>0</v>
      </c>
      <c r="AF11" s="81">
        <v>0</v>
      </c>
      <c r="AG11" s="81">
        <v>1</v>
      </c>
      <c r="AH11" s="87"/>
      <c r="AI11" s="81">
        <v>1</v>
      </c>
      <c r="AJ11" s="81">
        <v>0</v>
      </c>
      <c r="AK11" s="81">
        <v>0</v>
      </c>
      <c r="AL11" s="81">
        <v>0</v>
      </c>
      <c r="AM11" s="81">
        <v>0</v>
      </c>
      <c r="AN11" s="81">
        <v>0</v>
      </c>
      <c r="AO11" s="81">
        <v>0</v>
      </c>
      <c r="AP11" s="81">
        <v>1</v>
      </c>
      <c r="AQ11" s="82">
        <v>1</v>
      </c>
    </row>
    <row r="12" spans="1:43" x14ac:dyDescent="0.25">
      <c r="A12" s="74">
        <v>8</v>
      </c>
      <c r="B12" s="75">
        <v>1</v>
      </c>
      <c r="C12" s="76">
        <v>1</v>
      </c>
      <c r="D12" s="76">
        <v>1</v>
      </c>
      <c r="E12" s="76">
        <v>1</v>
      </c>
      <c r="F12" s="76">
        <v>1</v>
      </c>
      <c r="G12" s="76">
        <v>1</v>
      </c>
      <c r="H12" s="76">
        <v>1</v>
      </c>
      <c r="I12" s="76">
        <v>1</v>
      </c>
      <c r="J12" s="76">
        <v>1</v>
      </c>
      <c r="K12" s="85"/>
      <c r="L12" s="76">
        <v>1</v>
      </c>
      <c r="M12" s="76">
        <v>1</v>
      </c>
      <c r="N12" s="76">
        <v>1</v>
      </c>
      <c r="O12" s="76">
        <v>1</v>
      </c>
      <c r="P12" s="76">
        <v>1</v>
      </c>
      <c r="Q12" s="76">
        <v>1</v>
      </c>
      <c r="R12" s="76">
        <v>1</v>
      </c>
      <c r="S12" s="76">
        <v>1</v>
      </c>
      <c r="T12" s="76">
        <f>IF(OR(Antrag!$B$15="Eltern (zusammenlebend)",LEFT(Antrag!$B$15,3)="Gem"),1,0)</f>
        <v>0</v>
      </c>
      <c r="U12" s="76">
        <f>IF(OR(Antrag!$B$15="Eltern (zusammenlebend)",LEFT(Antrag!$B$15,3)="Gem"),1,0)</f>
        <v>0</v>
      </c>
      <c r="V12" s="76">
        <f>IF(OR(Antrag!$B$15="Eltern (zusammenlebend)",LEFT(Antrag!$B$15,3)="Gem"),1,0)</f>
        <v>0</v>
      </c>
      <c r="W12" s="76">
        <f>IF(OR(Antrag!$B$15="Eltern (zusammenlebend)",LEFT(Antrag!$B$15,3)="Gem"),1,0)</f>
        <v>0</v>
      </c>
      <c r="X12" s="76">
        <f>IF(OR(Antrag!$B$15="Eltern (zusammenlebend)",LEFT(Antrag!$B$15,3)="Gem"),1,0)</f>
        <v>0</v>
      </c>
      <c r="Y12" s="76">
        <v>1</v>
      </c>
      <c r="Z12" s="76">
        <f>IF(LEFT(Antrag!$B$23,1)="j",1,0)</f>
        <v>0</v>
      </c>
      <c r="AA12" s="76">
        <f>IF(LEFT(Antrag!$B$23,1)="j",1,0)</f>
        <v>0</v>
      </c>
      <c r="AB12" s="76">
        <f>IF(LEFT(Antrag!$B$23,1)="j",1,0)</f>
        <v>0</v>
      </c>
      <c r="AC12" s="81">
        <v>0</v>
      </c>
      <c r="AD12" s="81">
        <v>0</v>
      </c>
      <c r="AE12" s="81">
        <v>0</v>
      </c>
      <c r="AF12" s="81">
        <v>0</v>
      </c>
      <c r="AG12" s="81">
        <v>0</v>
      </c>
      <c r="AH12" s="87"/>
      <c r="AI12" s="81">
        <v>1</v>
      </c>
      <c r="AJ12" s="81">
        <v>0</v>
      </c>
      <c r="AK12" s="81">
        <v>0</v>
      </c>
      <c r="AL12" s="81">
        <v>0</v>
      </c>
      <c r="AM12" s="81">
        <v>0</v>
      </c>
      <c r="AN12" s="81">
        <v>0</v>
      </c>
      <c r="AO12" s="81">
        <v>0</v>
      </c>
      <c r="AP12" s="81">
        <v>1</v>
      </c>
      <c r="AQ12" s="82">
        <v>1</v>
      </c>
    </row>
    <row r="13" spans="1:43" x14ac:dyDescent="0.25">
      <c r="A13" s="74">
        <v>9</v>
      </c>
      <c r="B13" s="75">
        <v>1</v>
      </c>
      <c r="C13" s="76">
        <v>1</v>
      </c>
      <c r="D13" s="76">
        <v>1</v>
      </c>
      <c r="E13" s="76">
        <v>1</v>
      </c>
      <c r="F13" s="76">
        <v>1</v>
      </c>
      <c r="G13" s="76">
        <v>1</v>
      </c>
      <c r="H13" s="76">
        <v>1</v>
      </c>
      <c r="I13" s="76">
        <v>1</v>
      </c>
      <c r="J13" s="76">
        <v>1</v>
      </c>
      <c r="K13" s="85"/>
      <c r="L13" s="76">
        <v>1</v>
      </c>
      <c r="M13" s="76">
        <v>1</v>
      </c>
      <c r="N13" s="76">
        <v>1</v>
      </c>
      <c r="O13" s="76">
        <v>1</v>
      </c>
      <c r="P13" s="76">
        <v>1</v>
      </c>
      <c r="Q13" s="76">
        <v>1</v>
      </c>
      <c r="R13" s="76">
        <v>1</v>
      </c>
      <c r="S13" s="76">
        <v>1</v>
      </c>
      <c r="T13" s="76">
        <f>IF(OR(Antrag!$B$15="Eltern (zusammenlebend)",LEFT(Antrag!$B$15,3)="Gem"),1,0)</f>
        <v>0</v>
      </c>
      <c r="U13" s="76">
        <f>IF(OR(Antrag!$B$15="Eltern (zusammenlebend)",LEFT(Antrag!$B$15,3)="Gem"),1,0)</f>
        <v>0</v>
      </c>
      <c r="V13" s="76">
        <f>IF(OR(Antrag!$B$15="Eltern (zusammenlebend)",LEFT(Antrag!$B$15,3)="Gem"),1,0)</f>
        <v>0</v>
      </c>
      <c r="W13" s="76">
        <f>IF(OR(Antrag!$B$15="Eltern (zusammenlebend)",LEFT(Antrag!$B$15,3)="Gem"),1,0)</f>
        <v>0</v>
      </c>
      <c r="X13" s="76">
        <f>IF(OR(Antrag!$B$15="Eltern (zusammenlebend)",LEFT(Antrag!$B$15,3)="Gem"),1,0)</f>
        <v>0</v>
      </c>
      <c r="Y13" s="76">
        <v>1</v>
      </c>
      <c r="Z13" s="76">
        <f>IF(LEFT(Antrag!$B$23,1)="j",1,0)</f>
        <v>0</v>
      </c>
      <c r="AA13" s="76">
        <f>IF(LEFT(Antrag!$B$23,1)="j",1,0)</f>
        <v>0</v>
      </c>
      <c r="AB13" s="76">
        <f>IF(LEFT(Antrag!$B$23,1)="j",1,0)</f>
        <v>0</v>
      </c>
      <c r="AC13" s="81">
        <v>0</v>
      </c>
      <c r="AD13" s="81">
        <v>0</v>
      </c>
      <c r="AE13" s="81">
        <v>0</v>
      </c>
      <c r="AF13" s="81">
        <v>0</v>
      </c>
      <c r="AG13" s="81">
        <v>1</v>
      </c>
      <c r="AH13" s="87"/>
      <c r="AI13" s="81">
        <v>1</v>
      </c>
      <c r="AJ13" s="81">
        <v>0</v>
      </c>
      <c r="AK13" s="81">
        <v>0</v>
      </c>
      <c r="AL13" s="81">
        <v>0</v>
      </c>
      <c r="AM13" s="81">
        <v>0</v>
      </c>
      <c r="AN13" s="81">
        <v>0</v>
      </c>
      <c r="AO13" s="81">
        <v>0</v>
      </c>
      <c r="AP13" s="81">
        <v>1</v>
      </c>
      <c r="AQ13" s="82">
        <v>1</v>
      </c>
    </row>
    <row r="14" spans="1:43" x14ac:dyDescent="0.25">
      <c r="A14" s="74">
        <v>10</v>
      </c>
      <c r="B14" s="75">
        <v>1</v>
      </c>
      <c r="C14" s="76">
        <v>1</v>
      </c>
      <c r="D14" s="76">
        <v>1</v>
      </c>
      <c r="E14" s="76">
        <v>1</v>
      </c>
      <c r="F14" s="76">
        <v>1</v>
      </c>
      <c r="G14" s="76">
        <v>1</v>
      </c>
      <c r="H14" s="76">
        <v>1</v>
      </c>
      <c r="I14" s="76">
        <v>1</v>
      </c>
      <c r="J14" s="76">
        <v>1</v>
      </c>
      <c r="K14" s="85"/>
      <c r="L14" s="76">
        <v>1</v>
      </c>
      <c r="M14" s="76">
        <v>1</v>
      </c>
      <c r="N14" s="76">
        <v>1</v>
      </c>
      <c r="O14" s="76">
        <v>1</v>
      </c>
      <c r="P14" s="76">
        <v>1</v>
      </c>
      <c r="Q14" s="76">
        <v>1</v>
      </c>
      <c r="R14" s="76">
        <v>1</v>
      </c>
      <c r="S14" s="76">
        <v>1</v>
      </c>
      <c r="T14" s="76">
        <f>IF(OR(Antrag!$B$15="Eltern (zusammenlebend)",LEFT(Antrag!$B$15,3)="Gem"),1,0)</f>
        <v>0</v>
      </c>
      <c r="U14" s="76">
        <f>IF(OR(Antrag!$B$15="Eltern (zusammenlebend)",LEFT(Antrag!$B$15,3)="Gem"),1,0)</f>
        <v>0</v>
      </c>
      <c r="V14" s="76">
        <f>IF(OR(Antrag!$B$15="Eltern (zusammenlebend)",LEFT(Antrag!$B$15,3)="Gem"),1,0)</f>
        <v>0</v>
      </c>
      <c r="W14" s="76">
        <f>IF(OR(Antrag!$B$15="Eltern (zusammenlebend)",LEFT(Antrag!$B$15,3)="Gem"),1,0)</f>
        <v>0</v>
      </c>
      <c r="X14" s="76">
        <f>IF(OR(Antrag!$B$15="Eltern (zusammenlebend)",LEFT(Antrag!$B$15,3)="Gem"),1,0)</f>
        <v>0</v>
      </c>
      <c r="Y14" s="76">
        <v>1</v>
      </c>
      <c r="Z14" s="76">
        <f>IF(LEFT(Antrag!$B$23,1)="j",1,0)</f>
        <v>0</v>
      </c>
      <c r="AA14" s="76">
        <f>IF(LEFT(Antrag!$B$23,1)="j",1,0)</f>
        <v>0</v>
      </c>
      <c r="AB14" s="76">
        <f>IF(LEFT(Antrag!$B$23,1)="j",1,0)</f>
        <v>0</v>
      </c>
      <c r="AC14" s="81">
        <v>0</v>
      </c>
      <c r="AD14" s="81">
        <v>0</v>
      </c>
      <c r="AE14" s="81">
        <v>0</v>
      </c>
      <c r="AF14" s="81">
        <v>0</v>
      </c>
      <c r="AG14" s="81">
        <v>1</v>
      </c>
      <c r="AH14" s="87"/>
      <c r="AI14" s="81">
        <v>1</v>
      </c>
      <c r="AJ14" s="81">
        <v>1</v>
      </c>
      <c r="AK14" s="81">
        <v>0</v>
      </c>
      <c r="AL14" s="81">
        <v>0</v>
      </c>
      <c r="AM14" s="81">
        <v>0</v>
      </c>
      <c r="AN14" s="81">
        <v>0</v>
      </c>
      <c r="AO14" s="81">
        <v>0</v>
      </c>
      <c r="AP14" s="81">
        <v>1</v>
      </c>
      <c r="AQ14" s="82">
        <v>1</v>
      </c>
    </row>
    <row r="15" spans="1:43" x14ac:dyDescent="0.25">
      <c r="A15" s="74">
        <v>11</v>
      </c>
      <c r="B15" s="75">
        <v>1</v>
      </c>
      <c r="C15" s="76">
        <v>1</v>
      </c>
      <c r="D15" s="76">
        <v>1</v>
      </c>
      <c r="E15" s="76">
        <v>1</v>
      </c>
      <c r="F15" s="76">
        <v>1</v>
      </c>
      <c r="G15" s="76">
        <v>1</v>
      </c>
      <c r="H15" s="76">
        <v>1</v>
      </c>
      <c r="I15" s="76">
        <v>1</v>
      </c>
      <c r="J15" s="76">
        <v>1</v>
      </c>
      <c r="K15" s="85"/>
      <c r="L15" s="76">
        <v>1</v>
      </c>
      <c r="M15" s="76">
        <v>1</v>
      </c>
      <c r="N15" s="76">
        <v>1</v>
      </c>
      <c r="O15" s="76">
        <v>1</v>
      </c>
      <c r="P15" s="76">
        <v>1</v>
      </c>
      <c r="Q15" s="76">
        <v>1</v>
      </c>
      <c r="R15" s="76">
        <v>1</v>
      </c>
      <c r="S15" s="76">
        <v>1</v>
      </c>
      <c r="T15" s="76">
        <f>IF(OR(Antrag!$B$15="Eltern (zusammenlebend)",LEFT(Antrag!$B$15,3)="Gem"),1,0)</f>
        <v>0</v>
      </c>
      <c r="U15" s="76">
        <f>IF(OR(Antrag!$B$15="Eltern (zusammenlebend)",LEFT(Antrag!$B$15,3)="Gem"),1,0)</f>
        <v>0</v>
      </c>
      <c r="V15" s="76">
        <f>IF(OR(Antrag!$B$15="Eltern (zusammenlebend)",LEFT(Antrag!$B$15,3)="Gem"),1,0)</f>
        <v>0</v>
      </c>
      <c r="W15" s="76">
        <f>IF(OR(Antrag!$B$15="Eltern (zusammenlebend)",LEFT(Antrag!$B$15,3)="Gem"),1,0)</f>
        <v>0</v>
      </c>
      <c r="X15" s="76">
        <f>IF(OR(Antrag!$B$15="Eltern (zusammenlebend)",LEFT(Antrag!$B$15,3)="Gem"),1,0)</f>
        <v>0</v>
      </c>
      <c r="Y15" s="76">
        <v>1</v>
      </c>
      <c r="Z15" s="76">
        <f>IF(LEFT(Antrag!$B$23,1)="j",1,0)</f>
        <v>0</v>
      </c>
      <c r="AA15" s="76">
        <f>IF(LEFT(Antrag!$B$23,1)="j",1,0)</f>
        <v>0</v>
      </c>
      <c r="AB15" s="76">
        <f>IF(LEFT(Antrag!$B$23,1)="j",1,0)</f>
        <v>0</v>
      </c>
      <c r="AC15" s="81">
        <v>0</v>
      </c>
      <c r="AD15" s="81">
        <v>0</v>
      </c>
      <c r="AE15" s="81">
        <v>0</v>
      </c>
      <c r="AF15" s="81">
        <v>0</v>
      </c>
      <c r="AG15" s="81">
        <v>0</v>
      </c>
      <c r="AH15" s="87"/>
      <c r="AI15" s="81">
        <v>0</v>
      </c>
      <c r="AJ15" s="81">
        <v>0</v>
      </c>
      <c r="AK15" s="81">
        <v>0</v>
      </c>
      <c r="AL15" s="81">
        <v>0</v>
      </c>
      <c r="AM15" s="81">
        <v>0</v>
      </c>
      <c r="AN15" s="81">
        <v>0</v>
      </c>
      <c r="AO15" s="81">
        <v>0</v>
      </c>
      <c r="AP15" s="81">
        <v>1</v>
      </c>
      <c r="AQ15" s="82">
        <v>1</v>
      </c>
    </row>
    <row r="16" spans="1:43" x14ac:dyDescent="0.25">
      <c r="A16" s="74">
        <v>12</v>
      </c>
      <c r="B16" s="75">
        <v>1</v>
      </c>
      <c r="C16" s="76">
        <v>1</v>
      </c>
      <c r="D16" s="76">
        <v>1</v>
      </c>
      <c r="E16" s="76">
        <v>1</v>
      </c>
      <c r="F16" s="76">
        <v>1</v>
      </c>
      <c r="G16" s="76">
        <v>1</v>
      </c>
      <c r="H16" s="76">
        <v>1</v>
      </c>
      <c r="I16" s="76">
        <v>1</v>
      </c>
      <c r="J16" s="76">
        <v>1</v>
      </c>
      <c r="K16" s="85"/>
      <c r="L16" s="76">
        <v>1</v>
      </c>
      <c r="M16" s="76">
        <v>1</v>
      </c>
      <c r="N16" s="76">
        <v>1</v>
      </c>
      <c r="O16" s="76">
        <v>1</v>
      </c>
      <c r="P16" s="76">
        <v>1</v>
      </c>
      <c r="Q16" s="76">
        <v>1</v>
      </c>
      <c r="R16" s="76">
        <v>1</v>
      </c>
      <c r="S16" s="76">
        <v>1</v>
      </c>
      <c r="T16" s="76">
        <f>IF(OR(Antrag!$B$15="Eltern (zusammenlebend)",LEFT(Antrag!$B$15,3)="Gem"),1,0)</f>
        <v>0</v>
      </c>
      <c r="U16" s="76">
        <f>IF(OR(Antrag!$B$15="Eltern (zusammenlebend)",LEFT(Antrag!$B$15,3)="Gem"),1,0)</f>
        <v>0</v>
      </c>
      <c r="V16" s="76">
        <f>IF(OR(Antrag!$B$15="Eltern (zusammenlebend)",LEFT(Antrag!$B$15,3)="Gem"),1,0)</f>
        <v>0</v>
      </c>
      <c r="W16" s="76">
        <f>IF(OR(Antrag!$B$15="Eltern (zusammenlebend)",LEFT(Antrag!$B$15,3)="Gem"),1,0)</f>
        <v>0</v>
      </c>
      <c r="X16" s="76">
        <f>IF(OR(Antrag!$B$15="Eltern (zusammenlebend)",LEFT(Antrag!$B$15,3)="Gem"),1,0)</f>
        <v>0</v>
      </c>
      <c r="Y16" s="76">
        <v>1</v>
      </c>
      <c r="Z16" s="76">
        <f>IF(LEFT(Antrag!$B$23,1)="j",1,0)</f>
        <v>0</v>
      </c>
      <c r="AA16" s="76">
        <f>IF(LEFT(Antrag!$B$23,1)="j",1,0)</f>
        <v>0</v>
      </c>
      <c r="AB16" s="76">
        <f>IF(LEFT(Antrag!$B$23,1)="j",1,0)</f>
        <v>0</v>
      </c>
      <c r="AC16" s="81">
        <v>1</v>
      </c>
      <c r="AD16" s="81">
        <v>1</v>
      </c>
      <c r="AE16" s="81">
        <v>1</v>
      </c>
      <c r="AF16" s="81">
        <v>0</v>
      </c>
      <c r="AG16" s="81">
        <v>0</v>
      </c>
      <c r="AH16" s="87"/>
      <c r="AI16" s="81">
        <v>0</v>
      </c>
      <c r="AJ16" s="81">
        <v>0</v>
      </c>
      <c r="AK16" s="81">
        <v>1</v>
      </c>
      <c r="AL16" s="81">
        <v>1</v>
      </c>
      <c r="AM16" s="81">
        <v>1</v>
      </c>
      <c r="AN16" s="81">
        <v>1</v>
      </c>
      <c r="AO16" s="81">
        <v>0</v>
      </c>
      <c r="AP16" s="81">
        <v>1</v>
      </c>
      <c r="AQ16" s="82">
        <v>1</v>
      </c>
    </row>
    <row r="17" spans="1:43" x14ac:dyDescent="0.25">
      <c r="A17" s="74">
        <v>13</v>
      </c>
      <c r="B17" s="75">
        <v>1</v>
      </c>
      <c r="C17" s="76">
        <v>1</v>
      </c>
      <c r="D17" s="76">
        <v>1</v>
      </c>
      <c r="E17" s="76">
        <v>1</v>
      </c>
      <c r="F17" s="76">
        <v>1</v>
      </c>
      <c r="G17" s="76">
        <v>1</v>
      </c>
      <c r="H17" s="76">
        <v>1</v>
      </c>
      <c r="I17" s="76">
        <v>1</v>
      </c>
      <c r="J17" s="76">
        <v>1</v>
      </c>
      <c r="K17" s="85"/>
      <c r="L17" s="76">
        <v>1</v>
      </c>
      <c r="M17" s="76">
        <v>1</v>
      </c>
      <c r="N17" s="76">
        <v>1</v>
      </c>
      <c r="O17" s="76">
        <v>1</v>
      </c>
      <c r="P17" s="76">
        <v>1</v>
      </c>
      <c r="Q17" s="76">
        <v>1</v>
      </c>
      <c r="R17" s="76">
        <v>1</v>
      </c>
      <c r="S17" s="76">
        <v>1</v>
      </c>
      <c r="T17" s="76">
        <f>IF(OR(Antrag!$B$15="Eltern (zusammenlebend)",LEFT(Antrag!$B$15,3)="Gem"),1,0)</f>
        <v>0</v>
      </c>
      <c r="U17" s="76">
        <f>IF(OR(Antrag!$B$15="Eltern (zusammenlebend)",LEFT(Antrag!$B$15,3)="Gem"),1,0)</f>
        <v>0</v>
      </c>
      <c r="V17" s="76">
        <f>IF(OR(Antrag!$B$15="Eltern (zusammenlebend)",LEFT(Antrag!$B$15,3)="Gem"),1,0)</f>
        <v>0</v>
      </c>
      <c r="W17" s="76">
        <f>IF(OR(Antrag!$B$15="Eltern (zusammenlebend)",LEFT(Antrag!$B$15,3)="Gem"),1,0)</f>
        <v>0</v>
      </c>
      <c r="X17" s="76">
        <f>IF(OR(Antrag!$B$15="Eltern (zusammenlebend)",LEFT(Antrag!$B$15,3)="Gem"),1,0)</f>
        <v>0</v>
      </c>
      <c r="Y17" s="76">
        <v>1</v>
      </c>
      <c r="Z17" s="76">
        <f>IF(LEFT(Antrag!$B$23,1)="j",1,0)</f>
        <v>0</v>
      </c>
      <c r="AA17" s="76">
        <f>IF(LEFT(Antrag!$B$23,1)="j",1,0)</f>
        <v>0</v>
      </c>
      <c r="AB17" s="76">
        <f>IF(LEFT(Antrag!$B$23,1)="j",1,0)</f>
        <v>0</v>
      </c>
      <c r="AC17" s="81">
        <v>0</v>
      </c>
      <c r="AD17" s="81">
        <v>0</v>
      </c>
      <c r="AE17" s="81">
        <v>0</v>
      </c>
      <c r="AF17" s="81">
        <v>0</v>
      </c>
      <c r="AG17" s="81">
        <v>0</v>
      </c>
      <c r="AH17" s="87"/>
      <c r="AI17" s="81">
        <v>0</v>
      </c>
      <c r="AJ17" s="81">
        <v>0</v>
      </c>
      <c r="AK17" s="81">
        <v>1</v>
      </c>
      <c r="AL17" s="81">
        <v>1</v>
      </c>
      <c r="AM17" s="81">
        <v>1</v>
      </c>
      <c r="AN17" s="81">
        <v>1</v>
      </c>
      <c r="AO17" s="81">
        <v>1</v>
      </c>
      <c r="AP17" s="81">
        <v>1</v>
      </c>
      <c r="AQ17" s="82">
        <v>1</v>
      </c>
    </row>
    <row r="18" spans="1:43" x14ac:dyDescent="0.25">
      <c r="A18" s="74">
        <v>14</v>
      </c>
      <c r="B18" s="75">
        <v>1</v>
      </c>
      <c r="C18" s="76">
        <v>1</v>
      </c>
      <c r="D18" s="76">
        <v>1</v>
      </c>
      <c r="E18" s="76">
        <v>1</v>
      </c>
      <c r="F18" s="76">
        <v>1</v>
      </c>
      <c r="G18" s="76">
        <v>1</v>
      </c>
      <c r="H18" s="76">
        <v>1</v>
      </c>
      <c r="I18" s="76">
        <v>1</v>
      </c>
      <c r="J18" s="76">
        <v>1</v>
      </c>
      <c r="K18" s="85"/>
      <c r="L18" s="76">
        <v>1</v>
      </c>
      <c r="M18" s="76">
        <v>1</v>
      </c>
      <c r="N18" s="76">
        <v>1</v>
      </c>
      <c r="O18" s="76">
        <v>1</v>
      </c>
      <c r="P18" s="76">
        <v>1</v>
      </c>
      <c r="Q18" s="76">
        <v>1</v>
      </c>
      <c r="R18" s="76">
        <v>1</v>
      </c>
      <c r="S18" s="76">
        <v>1</v>
      </c>
      <c r="T18" s="76">
        <f>IF(OR(Antrag!$B$15="Eltern (zusammenlebend)",LEFT(Antrag!$B$15,3)="Gem"),1,0)</f>
        <v>0</v>
      </c>
      <c r="U18" s="76">
        <f>IF(OR(Antrag!$B$15="Eltern (zusammenlebend)",LEFT(Antrag!$B$15,3)="Gem"),1,0)</f>
        <v>0</v>
      </c>
      <c r="V18" s="76">
        <f>IF(OR(Antrag!$B$15="Eltern (zusammenlebend)",LEFT(Antrag!$B$15,3)="Gem"),1,0)</f>
        <v>0</v>
      </c>
      <c r="W18" s="76">
        <f>IF(OR(Antrag!$B$15="Eltern (zusammenlebend)",LEFT(Antrag!$B$15,3)="Gem"),1,0)</f>
        <v>0</v>
      </c>
      <c r="X18" s="76">
        <f>IF(OR(Antrag!$B$15="Eltern (zusammenlebend)",LEFT(Antrag!$B$15,3)="Gem"),1,0)</f>
        <v>0</v>
      </c>
      <c r="Y18" s="76">
        <v>1</v>
      </c>
      <c r="Z18" s="76">
        <f>IF(LEFT(Antrag!$B$23,1)="j",1,0)</f>
        <v>0</v>
      </c>
      <c r="AA18" s="76">
        <f>IF(LEFT(Antrag!$B$23,1)="j",1,0)</f>
        <v>0</v>
      </c>
      <c r="AB18" s="76">
        <f>IF(LEFT(Antrag!$B$23,1)="j",1,0)</f>
        <v>0</v>
      </c>
      <c r="AC18" s="81">
        <v>0</v>
      </c>
      <c r="AD18" s="81">
        <v>0</v>
      </c>
      <c r="AE18" s="81">
        <v>0</v>
      </c>
      <c r="AF18" s="81">
        <v>0</v>
      </c>
      <c r="AG18" s="81">
        <v>1</v>
      </c>
      <c r="AH18" s="87"/>
      <c r="AI18" s="81">
        <v>1</v>
      </c>
      <c r="AJ18" s="81">
        <v>1</v>
      </c>
      <c r="AK18" s="81">
        <v>0</v>
      </c>
      <c r="AL18" s="81">
        <v>0</v>
      </c>
      <c r="AM18" s="81">
        <v>0</v>
      </c>
      <c r="AN18" s="81">
        <v>0</v>
      </c>
      <c r="AO18" s="81">
        <v>0</v>
      </c>
      <c r="AP18" s="81">
        <v>1</v>
      </c>
      <c r="AQ18" s="82">
        <v>1</v>
      </c>
    </row>
    <row r="19" spans="1:43" x14ac:dyDescent="0.25">
      <c r="A19" s="74">
        <v>15</v>
      </c>
      <c r="B19" s="75">
        <v>1</v>
      </c>
      <c r="C19" s="76">
        <v>1</v>
      </c>
      <c r="D19" s="76">
        <v>1</v>
      </c>
      <c r="E19" s="76">
        <v>1</v>
      </c>
      <c r="F19" s="76">
        <v>1</v>
      </c>
      <c r="G19" s="76">
        <v>1</v>
      </c>
      <c r="H19" s="76">
        <v>1</v>
      </c>
      <c r="I19" s="76">
        <v>1</v>
      </c>
      <c r="J19" s="76">
        <v>1</v>
      </c>
      <c r="K19" s="85"/>
      <c r="L19" s="76">
        <v>1</v>
      </c>
      <c r="M19" s="76">
        <v>1</v>
      </c>
      <c r="N19" s="76">
        <v>1</v>
      </c>
      <c r="O19" s="76">
        <v>1</v>
      </c>
      <c r="P19" s="76">
        <v>1</v>
      </c>
      <c r="Q19" s="76">
        <v>1</v>
      </c>
      <c r="R19" s="76">
        <v>1</v>
      </c>
      <c r="S19" s="76">
        <v>1</v>
      </c>
      <c r="T19" s="76">
        <f>IF(OR(Antrag!$B$15="Eltern (zusammenlebend)",LEFT(Antrag!$B$15,3)="Gem"),1,0)</f>
        <v>0</v>
      </c>
      <c r="U19" s="76">
        <f>IF(OR(Antrag!$B$15="Eltern (zusammenlebend)",LEFT(Antrag!$B$15,3)="Gem"),1,0)</f>
        <v>0</v>
      </c>
      <c r="V19" s="76">
        <f>IF(OR(Antrag!$B$15="Eltern (zusammenlebend)",LEFT(Antrag!$B$15,3)="Gem"),1,0)</f>
        <v>0</v>
      </c>
      <c r="W19" s="76">
        <f>IF(OR(Antrag!$B$15="Eltern (zusammenlebend)",LEFT(Antrag!$B$15,3)="Gem"),1,0)</f>
        <v>0</v>
      </c>
      <c r="X19" s="76">
        <f>IF(OR(Antrag!$B$15="Eltern (zusammenlebend)",LEFT(Antrag!$B$15,3)="Gem"),1,0)</f>
        <v>0</v>
      </c>
      <c r="Y19" s="76">
        <v>1</v>
      </c>
      <c r="Z19" s="76">
        <f>IF(LEFT(Antrag!$B$23,1)="j",1,0)</f>
        <v>0</v>
      </c>
      <c r="AA19" s="76">
        <f>IF(LEFT(Antrag!$B$23,1)="j",1,0)</f>
        <v>0</v>
      </c>
      <c r="AB19" s="76">
        <f>IF(LEFT(Antrag!$B$23,1)="j",1,0)</f>
        <v>0</v>
      </c>
      <c r="AC19" s="81">
        <v>0</v>
      </c>
      <c r="AD19" s="81">
        <v>0</v>
      </c>
      <c r="AE19" s="81">
        <v>0</v>
      </c>
      <c r="AF19" s="81">
        <v>0</v>
      </c>
      <c r="AG19" s="81">
        <v>1</v>
      </c>
      <c r="AH19" s="87"/>
      <c r="AI19" s="81">
        <v>1</v>
      </c>
      <c r="AJ19" s="81">
        <v>0</v>
      </c>
      <c r="AK19" s="81">
        <v>0</v>
      </c>
      <c r="AL19" s="81">
        <v>0</v>
      </c>
      <c r="AM19" s="81">
        <v>0</v>
      </c>
      <c r="AN19" s="81">
        <v>0</v>
      </c>
      <c r="AO19" s="81">
        <v>0</v>
      </c>
      <c r="AP19" s="81">
        <v>1</v>
      </c>
      <c r="AQ19" s="82">
        <v>1</v>
      </c>
    </row>
    <row r="20" spans="1:43" x14ac:dyDescent="0.25">
      <c r="A20" s="74">
        <v>16</v>
      </c>
      <c r="B20" s="75">
        <v>1</v>
      </c>
      <c r="C20" s="76">
        <v>1</v>
      </c>
      <c r="D20" s="76">
        <v>1</v>
      </c>
      <c r="E20" s="76">
        <v>1</v>
      </c>
      <c r="F20" s="76">
        <v>1</v>
      </c>
      <c r="G20" s="76">
        <v>1</v>
      </c>
      <c r="H20" s="76">
        <v>1</v>
      </c>
      <c r="I20" s="76">
        <v>1</v>
      </c>
      <c r="J20" s="76">
        <v>1</v>
      </c>
      <c r="K20" s="85"/>
      <c r="L20" s="76">
        <v>1</v>
      </c>
      <c r="M20" s="76">
        <v>1</v>
      </c>
      <c r="N20" s="76">
        <v>1</v>
      </c>
      <c r="O20" s="76">
        <v>1</v>
      </c>
      <c r="P20" s="76">
        <v>1</v>
      </c>
      <c r="Q20" s="76">
        <v>1</v>
      </c>
      <c r="R20" s="76">
        <v>1</v>
      </c>
      <c r="S20" s="76">
        <v>1</v>
      </c>
      <c r="T20" s="76">
        <f>IF(OR(Antrag!$B$15="Eltern (zusammenlebend)",LEFT(Antrag!$B$15,3)="Gem"),1,0)</f>
        <v>0</v>
      </c>
      <c r="U20" s="76">
        <f>IF(OR(Antrag!$B$15="Eltern (zusammenlebend)",LEFT(Antrag!$B$15,3)="Gem"),1,0)</f>
        <v>0</v>
      </c>
      <c r="V20" s="76">
        <f>IF(OR(Antrag!$B$15="Eltern (zusammenlebend)",LEFT(Antrag!$B$15,3)="Gem"),1,0)</f>
        <v>0</v>
      </c>
      <c r="W20" s="76">
        <f>IF(OR(Antrag!$B$15="Eltern (zusammenlebend)",LEFT(Antrag!$B$15,3)="Gem"),1,0)</f>
        <v>0</v>
      </c>
      <c r="X20" s="76">
        <f>IF(OR(Antrag!$B$15="Eltern (zusammenlebend)",LEFT(Antrag!$B$15,3)="Gem"),1,0)</f>
        <v>0</v>
      </c>
      <c r="Y20" s="76">
        <v>1</v>
      </c>
      <c r="Z20" s="76">
        <f>IF(LEFT(Antrag!$B$23,1)="j",1,0)</f>
        <v>0</v>
      </c>
      <c r="AA20" s="76">
        <f>IF(LEFT(Antrag!$B$23,1)="j",1,0)</f>
        <v>0</v>
      </c>
      <c r="AB20" s="76">
        <f>IF(LEFT(Antrag!$B$23,1)="j",1,0)</f>
        <v>0</v>
      </c>
      <c r="AC20" s="81">
        <v>0</v>
      </c>
      <c r="AD20" s="81">
        <v>0</v>
      </c>
      <c r="AE20" s="81">
        <v>0</v>
      </c>
      <c r="AF20" s="81">
        <v>0</v>
      </c>
      <c r="AG20" s="81">
        <v>0</v>
      </c>
      <c r="AH20" s="87"/>
      <c r="AI20" s="81">
        <v>1</v>
      </c>
      <c r="AJ20" s="81">
        <v>0</v>
      </c>
      <c r="AK20" s="81">
        <v>0</v>
      </c>
      <c r="AL20" s="81">
        <v>0</v>
      </c>
      <c r="AM20" s="81">
        <v>0</v>
      </c>
      <c r="AN20" s="81">
        <v>0</v>
      </c>
      <c r="AO20" s="81">
        <v>0</v>
      </c>
      <c r="AP20" s="81">
        <v>1</v>
      </c>
      <c r="AQ20" s="82">
        <v>1</v>
      </c>
    </row>
    <row r="21" spans="1:43" x14ac:dyDescent="0.25">
      <c r="A21" s="74">
        <v>17</v>
      </c>
      <c r="B21" s="75"/>
      <c r="C21" s="76"/>
      <c r="D21" s="76"/>
      <c r="E21" s="76"/>
      <c r="F21" s="76"/>
      <c r="G21" s="76"/>
      <c r="H21" s="76"/>
      <c r="I21" s="76"/>
      <c r="J21" s="76"/>
      <c r="K21" s="85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81"/>
      <c r="AD21" s="81"/>
      <c r="AE21" s="81"/>
      <c r="AF21" s="81"/>
      <c r="AG21" s="81"/>
      <c r="AH21" s="87"/>
      <c r="AI21" s="81"/>
      <c r="AJ21" s="81"/>
      <c r="AK21" s="81"/>
      <c r="AL21" s="81"/>
      <c r="AM21" s="81"/>
      <c r="AN21" s="81"/>
      <c r="AO21" s="81"/>
      <c r="AP21" s="81"/>
      <c r="AQ21" s="82"/>
    </row>
    <row r="22" spans="1:43" x14ac:dyDescent="0.25">
      <c r="A22" s="74">
        <v>18</v>
      </c>
      <c r="B22" s="75"/>
      <c r="C22" s="76"/>
      <c r="D22" s="76"/>
      <c r="E22" s="76"/>
      <c r="F22" s="76"/>
      <c r="G22" s="76"/>
      <c r="H22" s="76"/>
      <c r="I22" s="76"/>
      <c r="J22" s="76"/>
      <c r="K22" s="85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81"/>
      <c r="AD22" s="81"/>
      <c r="AE22" s="81"/>
      <c r="AF22" s="81"/>
      <c r="AG22" s="81"/>
      <c r="AH22" s="87"/>
      <c r="AI22" s="81"/>
      <c r="AJ22" s="81"/>
      <c r="AK22" s="81"/>
      <c r="AL22" s="81"/>
      <c r="AM22" s="81"/>
      <c r="AN22" s="81"/>
      <c r="AO22" s="81"/>
      <c r="AP22" s="81"/>
      <c r="AQ22" s="82"/>
    </row>
    <row r="23" spans="1:43" x14ac:dyDescent="0.25">
      <c r="A23" s="74">
        <v>19</v>
      </c>
      <c r="B23" s="75"/>
      <c r="C23" s="76"/>
      <c r="D23" s="76"/>
      <c r="E23" s="76"/>
      <c r="F23" s="76"/>
      <c r="G23" s="76"/>
      <c r="H23" s="76"/>
      <c r="I23" s="76"/>
      <c r="J23" s="76"/>
      <c r="K23" s="85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81"/>
      <c r="AD23" s="81"/>
      <c r="AE23" s="81"/>
      <c r="AF23" s="81"/>
      <c r="AG23" s="81"/>
      <c r="AH23" s="87"/>
      <c r="AI23" s="81"/>
      <c r="AJ23" s="81"/>
      <c r="AK23" s="81"/>
      <c r="AL23" s="81"/>
      <c r="AM23" s="81"/>
      <c r="AN23" s="81"/>
      <c r="AO23" s="81"/>
      <c r="AP23" s="81"/>
      <c r="AQ23" s="82"/>
    </row>
    <row r="24" spans="1:43" ht="15.75" thickBot="1" x14ac:dyDescent="0.3">
      <c r="A24" s="77">
        <v>99</v>
      </c>
      <c r="B24" s="78">
        <v>1</v>
      </c>
      <c r="C24" s="79">
        <v>1</v>
      </c>
      <c r="D24" s="79">
        <v>1</v>
      </c>
      <c r="E24" s="79">
        <v>1</v>
      </c>
      <c r="F24" s="79">
        <v>1</v>
      </c>
      <c r="G24" s="79">
        <v>1</v>
      </c>
      <c r="H24" s="79">
        <v>1</v>
      </c>
      <c r="I24" s="79">
        <v>1</v>
      </c>
      <c r="J24" s="79">
        <v>1</v>
      </c>
      <c r="K24" s="86"/>
      <c r="L24" s="79">
        <v>1</v>
      </c>
      <c r="M24" s="79">
        <v>1</v>
      </c>
      <c r="N24" s="79">
        <v>1</v>
      </c>
      <c r="O24" s="79">
        <v>1</v>
      </c>
      <c r="P24" s="79">
        <v>1</v>
      </c>
      <c r="Q24" s="79">
        <v>1</v>
      </c>
      <c r="R24" s="79">
        <v>1</v>
      </c>
      <c r="S24" s="79">
        <v>1</v>
      </c>
      <c r="T24" s="79">
        <f>IF(OR(Antrag!$B$15="Eltern (zusammenlebend)",LEFT(Antrag!$B$15,3)="Gem"),1,0)</f>
        <v>0</v>
      </c>
      <c r="U24" s="79">
        <f>IF(OR(Antrag!$B$15="Eltern (zusammenlebend)",LEFT(Antrag!$B$15,3)="Gem"),1,0)</f>
        <v>0</v>
      </c>
      <c r="V24" s="79">
        <f>IF(OR(Antrag!$B$15="Eltern (zusammenlebend)",LEFT(Antrag!$B$15,3)="Gem"),1,0)</f>
        <v>0</v>
      </c>
      <c r="W24" s="79">
        <f>IF(OR(Antrag!$B$15="Eltern (zusammenlebend)",LEFT(Antrag!$B$15,3)="Gem"),1,0)</f>
        <v>0</v>
      </c>
      <c r="X24" s="79">
        <f>IF(OR(Antrag!$B$15="Eltern (zusammenlebend)",LEFT(Antrag!$B$15,3)="Gem"),1,0)</f>
        <v>0</v>
      </c>
      <c r="Y24" s="79">
        <v>1</v>
      </c>
      <c r="Z24" s="79">
        <f>IF(LEFT(Antrag!$B$23,1)="j",1,0)</f>
        <v>0</v>
      </c>
      <c r="AA24" s="79">
        <f>IF(LEFT(Antrag!$B$23,1)="j",1,0)</f>
        <v>0</v>
      </c>
      <c r="AB24" s="79">
        <f>IF(LEFT(Antrag!$B$23,1)="j",1,0)</f>
        <v>0</v>
      </c>
      <c r="AC24" s="83">
        <v>0</v>
      </c>
      <c r="AD24" s="83">
        <v>0</v>
      </c>
      <c r="AE24" s="83">
        <v>0</v>
      </c>
      <c r="AF24" s="83">
        <v>0</v>
      </c>
      <c r="AG24" s="83"/>
      <c r="AH24" s="88"/>
      <c r="AI24" s="83">
        <v>0</v>
      </c>
      <c r="AJ24" s="83">
        <v>0</v>
      </c>
      <c r="AK24" s="83">
        <v>0</v>
      </c>
      <c r="AL24" s="83">
        <v>0</v>
      </c>
      <c r="AM24" s="83">
        <v>0</v>
      </c>
      <c r="AN24" s="83">
        <v>0</v>
      </c>
      <c r="AO24" s="83">
        <v>0</v>
      </c>
      <c r="AP24" s="83">
        <v>1</v>
      </c>
      <c r="AQ24" s="84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I445"/>
  <sheetViews>
    <sheetView workbookViewId="0"/>
  </sheetViews>
  <sheetFormatPr baseColWidth="10" defaultColWidth="11" defaultRowHeight="15" x14ac:dyDescent="0.25"/>
  <cols>
    <col min="1" max="1" width="18.42578125" style="1" bestFit="1" customWidth="1"/>
    <col min="2" max="2" width="13.42578125" style="1" bestFit="1" customWidth="1"/>
    <col min="3" max="3" width="22.42578125" style="1" bestFit="1" customWidth="1"/>
    <col min="4" max="4" width="14.28515625" style="1" bestFit="1" customWidth="1"/>
    <col min="5" max="5" width="32.7109375" style="2" bestFit="1" customWidth="1"/>
    <col min="6" max="6" width="51.42578125" style="2" customWidth="1"/>
    <col min="7" max="7" width="14.85546875" style="1" bestFit="1" customWidth="1"/>
    <col min="8" max="8" width="13.140625" style="1" bestFit="1" customWidth="1"/>
    <col min="9" max="9" width="22.85546875" style="1" customWidth="1"/>
    <col min="10" max="16384" width="11" style="1"/>
  </cols>
  <sheetData>
    <row r="1" spans="1:9" s="13" customFormat="1" ht="45" x14ac:dyDescent="0.25">
      <c r="A1" s="7" t="s">
        <v>12</v>
      </c>
      <c r="B1" s="7" t="s">
        <v>1581</v>
      </c>
      <c r="C1" s="7" t="s">
        <v>1601</v>
      </c>
      <c r="D1" s="7" t="s">
        <v>1588</v>
      </c>
      <c r="E1" s="16" t="s">
        <v>1612</v>
      </c>
      <c r="F1" s="15" t="s">
        <v>1598</v>
      </c>
      <c r="G1" s="7" t="s">
        <v>1603</v>
      </c>
      <c r="H1" s="7" t="s">
        <v>1610</v>
      </c>
      <c r="I1" s="52" t="s">
        <v>1724</v>
      </c>
    </row>
    <row r="2" spans="1:9" x14ac:dyDescent="0.25">
      <c r="A2" s="51" t="s">
        <v>9</v>
      </c>
      <c r="B2" s="1">
        <v>0</v>
      </c>
      <c r="C2" s="9" t="s">
        <v>1602</v>
      </c>
      <c r="D2" s="1" t="s">
        <v>1647</v>
      </c>
      <c r="E2" s="90"/>
      <c r="F2" s="91"/>
      <c r="G2" s="1">
        <v>0</v>
      </c>
      <c r="H2" s="10">
        <f ca="1">TODAY()</f>
        <v>46265</v>
      </c>
      <c r="I2" s="1" t="s">
        <v>1723</v>
      </c>
    </row>
    <row r="3" spans="1:9" x14ac:dyDescent="0.25">
      <c r="A3" s="51" t="s">
        <v>1720</v>
      </c>
      <c r="B3" s="1">
        <v>1</v>
      </c>
      <c r="C3" s="9" t="s">
        <v>11</v>
      </c>
      <c r="D3" s="1" t="s">
        <v>1648</v>
      </c>
      <c r="E3" s="92"/>
      <c r="F3" s="92"/>
      <c r="G3" s="1">
        <v>1</v>
      </c>
      <c r="H3" s="10">
        <f ca="1">EDATE(H2,12*5)</f>
        <v>48091</v>
      </c>
      <c r="I3" t="s">
        <v>1722</v>
      </c>
    </row>
    <row r="4" spans="1:9" x14ac:dyDescent="0.25">
      <c r="A4" s="51" t="s">
        <v>1719</v>
      </c>
      <c r="B4" s="1">
        <v>2</v>
      </c>
      <c r="C4" s="1" t="s">
        <v>1611</v>
      </c>
      <c r="D4" s="1" t="s">
        <v>1589</v>
      </c>
      <c r="E4" s="92"/>
      <c r="F4" s="92"/>
      <c r="G4" s="1">
        <v>2</v>
      </c>
      <c r="I4" t="str">
        <f>IF(Antrag!A3=10,"ja","nein")</f>
        <v>nein</v>
      </c>
    </row>
    <row r="5" spans="1:9" x14ac:dyDescent="0.25">
      <c r="A5" s="51" t="s">
        <v>1718</v>
      </c>
      <c r="B5" s="1">
        <v>3</v>
      </c>
      <c r="C5" s="9" t="s">
        <v>10</v>
      </c>
      <c r="D5" s="1" t="s">
        <v>1590</v>
      </c>
      <c r="E5" s="92"/>
      <c r="F5" s="92"/>
      <c r="G5" s="1">
        <v>3</v>
      </c>
      <c r="I5"/>
    </row>
    <row r="6" spans="1:9" x14ac:dyDescent="0.25">
      <c r="A6" s="51" t="s">
        <v>1717</v>
      </c>
      <c r="B6" s="1">
        <v>4</v>
      </c>
      <c r="D6" s="1" t="s">
        <v>1591</v>
      </c>
      <c r="E6" s="92"/>
      <c r="F6" s="92"/>
      <c r="G6" s="1">
        <v>4</v>
      </c>
      <c r="I6"/>
    </row>
    <row r="7" spans="1:9" x14ac:dyDescent="0.25">
      <c r="A7" s="51" t="s">
        <v>1716</v>
      </c>
      <c r="B7" s="1">
        <v>5</v>
      </c>
      <c r="C7" s="9"/>
      <c r="D7" s="1" t="s">
        <v>1715</v>
      </c>
      <c r="E7" s="93"/>
      <c r="F7" s="92"/>
      <c r="G7" s="1">
        <v>5</v>
      </c>
      <c r="I7"/>
    </row>
    <row r="8" spans="1:9" x14ac:dyDescent="0.25">
      <c r="A8" s="51" t="s">
        <v>1721</v>
      </c>
      <c r="B8" s="1">
        <v>6</v>
      </c>
      <c r="D8" s="1" t="s">
        <v>1592</v>
      </c>
      <c r="E8" s="93"/>
      <c r="F8" s="92"/>
      <c r="G8" s="1">
        <v>6</v>
      </c>
      <c r="I8"/>
    </row>
    <row r="9" spans="1:9" x14ac:dyDescent="0.25">
      <c r="A9" s="51" t="s">
        <v>13</v>
      </c>
      <c r="B9" s="41">
        <v>7</v>
      </c>
      <c r="C9" s="9"/>
      <c r="E9" s="94"/>
      <c r="F9" s="92"/>
      <c r="G9" s="1">
        <v>7</v>
      </c>
      <c r="I9"/>
    </row>
    <row r="10" spans="1:9" x14ac:dyDescent="0.25">
      <c r="B10" s="41">
        <v>8</v>
      </c>
      <c r="C10" s="9"/>
      <c r="E10" s="93"/>
      <c r="F10" s="95"/>
      <c r="G10" s="1">
        <v>8</v>
      </c>
      <c r="I10"/>
    </row>
    <row r="11" spans="1:9" x14ac:dyDescent="0.25">
      <c r="B11" s="41">
        <v>9</v>
      </c>
      <c r="C11" s="9"/>
      <c r="E11" s="92"/>
      <c r="F11" s="92"/>
      <c r="G11" s="1">
        <v>9</v>
      </c>
      <c r="I11"/>
    </row>
    <row r="12" spans="1:9" x14ac:dyDescent="0.25">
      <c r="B12" s="41">
        <v>10</v>
      </c>
      <c r="C12" s="9"/>
      <c r="E12" s="93"/>
      <c r="F12" s="92"/>
      <c r="G12" s="1">
        <v>10</v>
      </c>
      <c r="I12"/>
    </row>
    <row r="13" spans="1:9" ht="105" x14ac:dyDescent="0.25">
      <c r="B13" s="41">
        <v>11</v>
      </c>
      <c r="C13" s="9"/>
      <c r="E13" s="95" t="s">
        <v>1757</v>
      </c>
      <c r="F13" s="95" t="s">
        <v>3472</v>
      </c>
      <c r="G13" s="1">
        <v>11</v>
      </c>
      <c r="I13"/>
    </row>
    <row r="14" spans="1:9" x14ac:dyDescent="0.25">
      <c r="B14" s="41">
        <v>11</v>
      </c>
      <c r="E14" s="96"/>
      <c r="F14" s="95"/>
      <c r="G14" s="1">
        <v>12</v>
      </c>
      <c r="I14"/>
    </row>
    <row r="15" spans="1:9" x14ac:dyDescent="0.25">
      <c r="B15" s="41">
        <v>12</v>
      </c>
      <c r="E15" s="97"/>
      <c r="F15" s="92"/>
      <c r="G15" s="1">
        <v>13</v>
      </c>
      <c r="I15"/>
    </row>
    <row r="16" spans="1:9" x14ac:dyDescent="0.25">
      <c r="B16" s="41"/>
      <c r="E16" s="92"/>
      <c r="F16" s="92"/>
      <c r="I16"/>
    </row>
    <row r="17" spans="2:9" x14ac:dyDescent="0.25">
      <c r="B17" s="41"/>
      <c r="E17" s="96"/>
      <c r="F17" s="92"/>
      <c r="I17"/>
    </row>
    <row r="18" spans="2:9" x14ac:dyDescent="0.25">
      <c r="B18" s="41"/>
      <c r="E18" s="96" t="s">
        <v>1725</v>
      </c>
      <c r="F18" s="98" t="s">
        <v>1714</v>
      </c>
      <c r="I18"/>
    </row>
    <row r="19" spans="2:9" x14ac:dyDescent="0.25">
      <c r="B19" s="41"/>
      <c r="I19"/>
    </row>
    <row r="20" spans="2:9" x14ac:dyDescent="0.25">
      <c r="I20"/>
    </row>
    <row r="21" spans="2:9" x14ac:dyDescent="0.25">
      <c r="I21"/>
    </row>
    <row r="22" spans="2:9" x14ac:dyDescent="0.25">
      <c r="I22"/>
    </row>
    <row r="23" spans="2:9" x14ac:dyDescent="0.25">
      <c r="I23"/>
    </row>
    <row r="24" spans="2:9" x14ac:dyDescent="0.25">
      <c r="I24"/>
    </row>
    <row r="25" spans="2:9" x14ac:dyDescent="0.25">
      <c r="I25"/>
    </row>
    <row r="26" spans="2:9" x14ac:dyDescent="0.25">
      <c r="I26"/>
    </row>
    <row r="27" spans="2:9" x14ac:dyDescent="0.25">
      <c r="I27"/>
    </row>
    <row r="28" spans="2:9" x14ac:dyDescent="0.25">
      <c r="I28"/>
    </row>
    <row r="29" spans="2:9" x14ac:dyDescent="0.25">
      <c r="I29"/>
    </row>
    <row r="30" spans="2:9" x14ac:dyDescent="0.25">
      <c r="I30"/>
    </row>
    <row r="31" spans="2:9" x14ac:dyDescent="0.25">
      <c r="I31"/>
    </row>
    <row r="32" spans="2:9" x14ac:dyDescent="0.25">
      <c r="I32"/>
    </row>
    <row r="33" spans="9:9" x14ac:dyDescent="0.25">
      <c r="I33"/>
    </row>
    <row r="34" spans="9:9" x14ac:dyDescent="0.25">
      <c r="I34"/>
    </row>
    <row r="35" spans="9:9" x14ac:dyDescent="0.25">
      <c r="I35"/>
    </row>
    <row r="36" spans="9:9" x14ac:dyDescent="0.25">
      <c r="I36"/>
    </row>
    <row r="37" spans="9:9" x14ac:dyDescent="0.25">
      <c r="I37"/>
    </row>
    <row r="38" spans="9:9" x14ac:dyDescent="0.25">
      <c r="I38"/>
    </row>
    <row r="39" spans="9:9" x14ac:dyDescent="0.25">
      <c r="I39"/>
    </row>
    <row r="40" spans="9:9" x14ac:dyDescent="0.25">
      <c r="I40"/>
    </row>
    <row r="41" spans="9:9" x14ac:dyDescent="0.25">
      <c r="I41"/>
    </row>
    <row r="42" spans="9:9" x14ac:dyDescent="0.25">
      <c r="I42"/>
    </row>
    <row r="43" spans="9:9" x14ac:dyDescent="0.25">
      <c r="I43"/>
    </row>
    <row r="44" spans="9:9" x14ac:dyDescent="0.25">
      <c r="I44"/>
    </row>
    <row r="45" spans="9:9" x14ac:dyDescent="0.25">
      <c r="I45"/>
    </row>
    <row r="46" spans="9:9" x14ac:dyDescent="0.25">
      <c r="I46"/>
    </row>
    <row r="47" spans="9:9" x14ac:dyDescent="0.25">
      <c r="I47"/>
    </row>
    <row r="48" spans="9:9" x14ac:dyDescent="0.25">
      <c r="I48"/>
    </row>
    <row r="49" spans="9:9" x14ac:dyDescent="0.25">
      <c r="I49"/>
    </row>
    <row r="50" spans="9:9" x14ac:dyDescent="0.25">
      <c r="I50"/>
    </row>
    <row r="51" spans="9:9" x14ac:dyDescent="0.25">
      <c r="I51"/>
    </row>
    <row r="52" spans="9:9" x14ac:dyDescent="0.25">
      <c r="I52"/>
    </row>
    <row r="53" spans="9:9" x14ac:dyDescent="0.25">
      <c r="I53"/>
    </row>
    <row r="54" spans="9:9" x14ac:dyDescent="0.25">
      <c r="I54"/>
    </row>
    <row r="55" spans="9:9" x14ac:dyDescent="0.25">
      <c r="I55"/>
    </row>
    <row r="56" spans="9:9" x14ac:dyDescent="0.25">
      <c r="I56"/>
    </row>
    <row r="57" spans="9:9" x14ac:dyDescent="0.25">
      <c r="I57"/>
    </row>
    <row r="58" spans="9:9" x14ac:dyDescent="0.25">
      <c r="I58"/>
    </row>
    <row r="59" spans="9:9" x14ac:dyDescent="0.25">
      <c r="I59"/>
    </row>
    <row r="60" spans="9:9" x14ac:dyDescent="0.25">
      <c r="I60"/>
    </row>
    <row r="61" spans="9:9" x14ac:dyDescent="0.25">
      <c r="I61"/>
    </row>
    <row r="62" spans="9:9" x14ac:dyDescent="0.25">
      <c r="I62"/>
    </row>
    <row r="63" spans="9:9" x14ac:dyDescent="0.25">
      <c r="I63"/>
    </row>
    <row r="64" spans="9:9" x14ac:dyDescent="0.25">
      <c r="I64"/>
    </row>
    <row r="65" spans="9:9" x14ac:dyDescent="0.25">
      <c r="I65"/>
    </row>
    <row r="66" spans="9:9" x14ac:dyDescent="0.25">
      <c r="I66"/>
    </row>
    <row r="67" spans="9:9" x14ac:dyDescent="0.25">
      <c r="I67"/>
    </row>
    <row r="68" spans="9:9" x14ac:dyDescent="0.25">
      <c r="I68"/>
    </row>
    <row r="69" spans="9:9" x14ac:dyDescent="0.25">
      <c r="I69"/>
    </row>
    <row r="70" spans="9:9" x14ac:dyDescent="0.25">
      <c r="I70"/>
    </row>
    <row r="71" spans="9:9" x14ac:dyDescent="0.25">
      <c r="I71"/>
    </row>
    <row r="72" spans="9:9" x14ac:dyDescent="0.25">
      <c r="I72"/>
    </row>
    <row r="73" spans="9:9" x14ac:dyDescent="0.25">
      <c r="I73"/>
    </row>
    <row r="74" spans="9:9" x14ac:dyDescent="0.25">
      <c r="I74"/>
    </row>
    <row r="75" spans="9:9" x14ac:dyDescent="0.25">
      <c r="I75"/>
    </row>
    <row r="76" spans="9:9" x14ac:dyDescent="0.25">
      <c r="I76"/>
    </row>
    <row r="77" spans="9:9" x14ac:dyDescent="0.25">
      <c r="I77"/>
    </row>
    <row r="78" spans="9:9" x14ac:dyDescent="0.25">
      <c r="I78"/>
    </row>
    <row r="79" spans="9:9" x14ac:dyDescent="0.25">
      <c r="I79"/>
    </row>
    <row r="80" spans="9:9" x14ac:dyDescent="0.25">
      <c r="I80"/>
    </row>
    <row r="81" spans="9:9" x14ac:dyDescent="0.25">
      <c r="I81"/>
    </row>
    <row r="82" spans="9:9" x14ac:dyDescent="0.25">
      <c r="I82"/>
    </row>
    <row r="83" spans="9:9" x14ac:dyDescent="0.25">
      <c r="I83"/>
    </row>
    <row r="84" spans="9:9" x14ac:dyDescent="0.25">
      <c r="I84"/>
    </row>
    <row r="85" spans="9:9" x14ac:dyDescent="0.25">
      <c r="I85"/>
    </row>
    <row r="86" spans="9:9" x14ac:dyDescent="0.25">
      <c r="I86"/>
    </row>
    <row r="87" spans="9:9" x14ac:dyDescent="0.25">
      <c r="I87"/>
    </row>
    <row r="88" spans="9:9" x14ac:dyDescent="0.25">
      <c r="I88"/>
    </row>
    <row r="89" spans="9:9" x14ac:dyDescent="0.25">
      <c r="I89"/>
    </row>
    <row r="90" spans="9:9" x14ac:dyDescent="0.25">
      <c r="I90"/>
    </row>
    <row r="91" spans="9:9" x14ac:dyDescent="0.25">
      <c r="I91"/>
    </row>
    <row r="92" spans="9:9" x14ac:dyDescent="0.25">
      <c r="I92"/>
    </row>
    <row r="93" spans="9:9" x14ac:dyDescent="0.25">
      <c r="I93"/>
    </row>
    <row r="94" spans="9:9" x14ac:dyDescent="0.25">
      <c r="I94"/>
    </row>
    <row r="95" spans="9:9" x14ac:dyDescent="0.25">
      <c r="I95"/>
    </row>
    <row r="96" spans="9:9" x14ac:dyDescent="0.25">
      <c r="I96"/>
    </row>
    <row r="97" spans="9:9" x14ac:dyDescent="0.25">
      <c r="I97"/>
    </row>
    <row r="98" spans="9:9" x14ac:dyDescent="0.25">
      <c r="I98"/>
    </row>
    <row r="99" spans="9:9" x14ac:dyDescent="0.25">
      <c r="I99"/>
    </row>
    <row r="100" spans="9:9" x14ac:dyDescent="0.25">
      <c r="I100"/>
    </row>
    <row r="101" spans="9:9" x14ac:dyDescent="0.25">
      <c r="I101"/>
    </row>
    <row r="102" spans="9:9" x14ac:dyDescent="0.25">
      <c r="I102"/>
    </row>
    <row r="103" spans="9:9" x14ac:dyDescent="0.25">
      <c r="I103"/>
    </row>
    <row r="104" spans="9:9" x14ac:dyDescent="0.25">
      <c r="I104"/>
    </row>
    <row r="105" spans="9:9" x14ac:dyDescent="0.25">
      <c r="I105"/>
    </row>
    <row r="106" spans="9:9" x14ac:dyDescent="0.25">
      <c r="I106"/>
    </row>
    <row r="107" spans="9:9" x14ac:dyDescent="0.25">
      <c r="I107"/>
    </row>
    <row r="108" spans="9:9" x14ac:dyDescent="0.25">
      <c r="I108"/>
    </row>
    <row r="109" spans="9:9" x14ac:dyDescent="0.25">
      <c r="I109"/>
    </row>
    <row r="110" spans="9:9" x14ac:dyDescent="0.25">
      <c r="I110"/>
    </row>
    <row r="111" spans="9:9" x14ac:dyDescent="0.25">
      <c r="I111"/>
    </row>
    <row r="112" spans="9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  <row r="198" spans="9:9" x14ac:dyDescent="0.25">
      <c r="I198"/>
    </row>
    <row r="199" spans="9:9" x14ac:dyDescent="0.25">
      <c r="I199"/>
    </row>
    <row r="200" spans="9:9" x14ac:dyDescent="0.25">
      <c r="I200"/>
    </row>
    <row r="201" spans="9:9" x14ac:dyDescent="0.25">
      <c r="I201"/>
    </row>
    <row r="202" spans="9:9" x14ac:dyDescent="0.25">
      <c r="I202"/>
    </row>
    <row r="203" spans="9:9" x14ac:dyDescent="0.25">
      <c r="I203"/>
    </row>
    <row r="204" spans="9:9" x14ac:dyDescent="0.25">
      <c r="I204"/>
    </row>
    <row r="205" spans="9:9" x14ac:dyDescent="0.25">
      <c r="I205"/>
    </row>
    <row r="206" spans="9:9" x14ac:dyDescent="0.25">
      <c r="I206"/>
    </row>
    <row r="207" spans="9:9" x14ac:dyDescent="0.25">
      <c r="I207"/>
    </row>
    <row r="208" spans="9:9" x14ac:dyDescent="0.25">
      <c r="I208"/>
    </row>
    <row r="209" spans="9:9" x14ac:dyDescent="0.25">
      <c r="I209"/>
    </row>
    <row r="210" spans="9:9" x14ac:dyDescent="0.25">
      <c r="I210"/>
    </row>
    <row r="211" spans="9:9" x14ac:dyDescent="0.25">
      <c r="I211"/>
    </row>
    <row r="212" spans="9:9" x14ac:dyDescent="0.25">
      <c r="I212"/>
    </row>
    <row r="213" spans="9:9" x14ac:dyDescent="0.25">
      <c r="I213"/>
    </row>
    <row r="214" spans="9:9" x14ac:dyDescent="0.25">
      <c r="I214"/>
    </row>
    <row r="215" spans="9:9" x14ac:dyDescent="0.25">
      <c r="I215"/>
    </row>
    <row r="216" spans="9:9" x14ac:dyDescent="0.25">
      <c r="I216"/>
    </row>
    <row r="217" spans="9:9" x14ac:dyDescent="0.25">
      <c r="I217"/>
    </row>
    <row r="218" spans="9:9" x14ac:dyDescent="0.25">
      <c r="I218"/>
    </row>
    <row r="219" spans="9:9" x14ac:dyDescent="0.25">
      <c r="I219"/>
    </row>
    <row r="220" spans="9:9" x14ac:dyDescent="0.25">
      <c r="I220"/>
    </row>
    <row r="221" spans="9:9" x14ac:dyDescent="0.25">
      <c r="I221"/>
    </row>
    <row r="222" spans="9:9" x14ac:dyDescent="0.25">
      <c r="I222"/>
    </row>
    <row r="223" spans="9:9" x14ac:dyDescent="0.25">
      <c r="I223"/>
    </row>
    <row r="224" spans="9:9" x14ac:dyDescent="0.25">
      <c r="I224"/>
    </row>
    <row r="225" spans="9:9" x14ac:dyDescent="0.25">
      <c r="I225"/>
    </row>
    <row r="226" spans="9:9" x14ac:dyDescent="0.25">
      <c r="I226"/>
    </row>
    <row r="227" spans="9:9" x14ac:dyDescent="0.25">
      <c r="I227"/>
    </row>
    <row r="228" spans="9:9" x14ac:dyDescent="0.25">
      <c r="I228"/>
    </row>
    <row r="229" spans="9:9" x14ac:dyDescent="0.25">
      <c r="I229"/>
    </row>
    <row r="230" spans="9:9" x14ac:dyDescent="0.25">
      <c r="I230"/>
    </row>
    <row r="231" spans="9:9" x14ac:dyDescent="0.25">
      <c r="I231"/>
    </row>
    <row r="232" spans="9:9" x14ac:dyDescent="0.25">
      <c r="I232"/>
    </row>
    <row r="233" spans="9:9" x14ac:dyDescent="0.25">
      <c r="I233"/>
    </row>
    <row r="234" spans="9:9" x14ac:dyDescent="0.25">
      <c r="I234"/>
    </row>
    <row r="235" spans="9:9" x14ac:dyDescent="0.25">
      <c r="I235"/>
    </row>
    <row r="236" spans="9:9" x14ac:dyDescent="0.25">
      <c r="I236"/>
    </row>
    <row r="237" spans="9:9" x14ac:dyDescent="0.25">
      <c r="I237"/>
    </row>
    <row r="238" spans="9:9" x14ac:dyDescent="0.25">
      <c r="I238"/>
    </row>
    <row r="239" spans="9:9" x14ac:dyDescent="0.25">
      <c r="I239"/>
    </row>
    <row r="240" spans="9:9" x14ac:dyDescent="0.25">
      <c r="I240"/>
    </row>
    <row r="241" spans="9:9" x14ac:dyDescent="0.25">
      <c r="I241"/>
    </row>
    <row r="242" spans="9:9" x14ac:dyDescent="0.25">
      <c r="I242"/>
    </row>
    <row r="243" spans="9:9" x14ac:dyDescent="0.25">
      <c r="I243"/>
    </row>
    <row r="244" spans="9:9" x14ac:dyDescent="0.25">
      <c r="I244"/>
    </row>
    <row r="245" spans="9:9" x14ac:dyDescent="0.25">
      <c r="I245"/>
    </row>
    <row r="246" spans="9:9" x14ac:dyDescent="0.25">
      <c r="I246"/>
    </row>
    <row r="247" spans="9:9" x14ac:dyDescent="0.25">
      <c r="I247"/>
    </row>
    <row r="248" spans="9:9" x14ac:dyDescent="0.25">
      <c r="I248"/>
    </row>
    <row r="249" spans="9:9" x14ac:dyDescent="0.25">
      <c r="I249"/>
    </row>
    <row r="250" spans="9:9" x14ac:dyDescent="0.25">
      <c r="I250"/>
    </row>
    <row r="251" spans="9:9" x14ac:dyDescent="0.25">
      <c r="I251"/>
    </row>
    <row r="252" spans="9:9" x14ac:dyDescent="0.25">
      <c r="I252"/>
    </row>
    <row r="253" spans="9:9" x14ac:dyDescent="0.25">
      <c r="I253"/>
    </row>
    <row r="254" spans="9:9" x14ac:dyDescent="0.25">
      <c r="I254"/>
    </row>
    <row r="255" spans="9:9" x14ac:dyDescent="0.25">
      <c r="I255"/>
    </row>
    <row r="256" spans="9:9" x14ac:dyDescent="0.25">
      <c r="I256"/>
    </row>
    <row r="257" spans="9:9" x14ac:dyDescent="0.25">
      <c r="I257"/>
    </row>
    <row r="258" spans="9:9" x14ac:dyDescent="0.25">
      <c r="I258"/>
    </row>
    <row r="259" spans="9:9" x14ac:dyDescent="0.25">
      <c r="I259"/>
    </row>
    <row r="260" spans="9:9" x14ac:dyDescent="0.25">
      <c r="I260"/>
    </row>
    <row r="261" spans="9:9" x14ac:dyDescent="0.25">
      <c r="I261"/>
    </row>
    <row r="262" spans="9:9" x14ac:dyDescent="0.25">
      <c r="I262"/>
    </row>
    <row r="263" spans="9:9" x14ac:dyDescent="0.25">
      <c r="I263"/>
    </row>
    <row r="264" spans="9:9" x14ac:dyDescent="0.25">
      <c r="I264"/>
    </row>
    <row r="265" spans="9:9" x14ac:dyDescent="0.25">
      <c r="I265"/>
    </row>
    <row r="266" spans="9:9" x14ac:dyDescent="0.25">
      <c r="I266"/>
    </row>
    <row r="267" spans="9:9" x14ac:dyDescent="0.25">
      <c r="I267"/>
    </row>
    <row r="268" spans="9:9" x14ac:dyDescent="0.25">
      <c r="I268"/>
    </row>
    <row r="269" spans="9:9" x14ac:dyDescent="0.25">
      <c r="I269"/>
    </row>
    <row r="270" spans="9:9" x14ac:dyDescent="0.25">
      <c r="I270"/>
    </row>
    <row r="271" spans="9:9" x14ac:dyDescent="0.25">
      <c r="I271"/>
    </row>
    <row r="272" spans="9:9" x14ac:dyDescent="0.25">
      <c r="I272"/>
    </row>
    <row r="273" spans="9:9" x14ac:dyDescent="0.25">
      <c r="I273"/>
    </row>
    <row r="274" spans="9:9" x14ac:dyDescent="0.25">
      <c r="I274"/>
    </row>
    <row r="275" spans="9:9" x14ac:dyDescent="0.25">
      <c r="I275"/>
    </row>
    <row r="276" spans="9:9" x14ac:dyDescent="0.25">
      <c r="I276"/>
    </row>
    <row r="277" spans="9:9" x14ac:dyDescent="0.25">
      <c r="I277"/>
    </row>
    <row r="278" spans="9:9" x14ac:dyDescent="0.25">
      <c r="I278"/>
    </row>
    <row r="279" spans="9:9" x14ac:dyDescent="0.25">
      <c r="I279"/>
    </row>
    <row r="280" spans="9:9" x14ac:dyDescent="0.25">
      <c r="I280"/>
    </row>
    <row r="281" spans="9:9" x14ac:dyDescent="0.25">
      <c r="I281"/>
    </row>
    <row r="282" spans="9:9" x14ac:dyDescent="0.25">
      <c r="I282"/>
    </row>
    <row r="283" spans="9:9" x14ac:dyDescent="0.25">
      <c r="I283"/>
    </row>
    <row r="284" spans="9:9" x14ac:dyDescent="0.25">
      <c r="I284"/>
    </row>
    <row r="285" spans="9:9" x14ac:dyDescent="0.25">
      <c r="I285"/>
    </row>
    <row r="286" spans="9:9" x14ac:dyDescent="0.25">
      <c r="I286"/>
    </row>
    <row r="287" spans="9:9" x14ac:dyDescent="0.25">
      <c r="I287"/>
    </row>
    <row r="288" spans="9:9" x14ac:dyDescent="0.25">
      <c r="I288"/>
    </row>
    <row r="289" spans="9:9" x14ac:dyDescent="0.25">
      <c r="I289"/>
    </row>
    <row r="290" spans="9:9" x14ac:dyDescent="0.25">
      <c r="I290"/>
    </row>
    <row r="291" spans="9:9" x14ac:dyDescent="0.25">
      <c r="I291"/>
    </row>
    <row r="292" spans="9:9" x14ac:dyDescent="0.25">
      <c r="I292"/>
    </row>
    <row r="293" spans="9:9" x14ac:dyDescent="0.25">
      <c r="I293"/>
    </row>
    <row r="294" spans="9:9" x14ac:dyDescent="0.25">
      <c r="I294"/>
    </row>
    <row r="295" spans="9:9" x14ac:dyDescent="0.25">
      <c r="I295"/>
    </row>
    <row r="296" spans="9:9" x14ac:dyDescent="0.25">
      <c r="I296"/>
    </row>
    <row r="297" spans="9:9" x14ac:dyDescent="0.25">
      <c r="I297"/>
    </row>
    <row r="298" spans="9:9" x14ac:dyDescent="0.25">
      <c r="I298"/>
    </row>
    <row r="299" spans="9:9" x14ac:dyDescent="0.25">
      <c r="I299"/>
    </row>
    <row r="300" spans="9:9" x14ac:dyDescent="0.25">
      <c r="I300"/>
    </row>
    <row r="301" spans="9:9" x14ac:dyDescent="0.25">
      <c r="I301"/>
    </row>
    <row r="302" spans="9:9" x14ac:dyDescent="0.25">
      <c r="I302"/>
    </row>
    <row r="303" spans="9:9" x14ac:dyDescent="0.25">
      <c r="I303"/>
    </row>
    <row r="304" spans="9:9" x14ac:dyDescent="0.25">
      <c r="I304"/>
    </row>
    <row r="305" spans="9:9" x14ac:dyDescent="0.25">
      <c r="I305"/>
    </row>
    <row r="306" spans="9:9" x14ac:dyDescent="0.25">
      <c r="I306"/>
    </row>
    <row r="307" spans="9:9" x14ac:dyDescent="0.25">
      <c r="I307"/>
    </row>
    <row r="308" spans="9:9" x14ac:dyDescent="0.25">
      <c r="I308"/>
    </row>
    <row r="309" spans="9:9" x14ac:dyDescent="0.25">
      <c r="I309"/>
    </row>
    <row r="310" spans="9:9" x14ac:dyDescent="0.25">
      <c r="I310"/>
    </row>
    <row r="311" spans="9:9" x14ac:dyDescent="0.25">
      <c r="I311"/>
    </row>
    <row r="312" spans="9:9" x14ac:dyDescent="0.25">
      <c r="I312"/>
    </row>
    <row r="313" spans="9:9" x14ac:dyDescent="0.25">
      <c r="I313"/>
    </row>
    <row r="314" spans="9:9" x14ac:dyDescent="0.25">
      <c r="I314"/>
    </row>
    <row r="315" spans="9:9" x14ac:dyDescent="0.25">
      <c r="I315"/>
    </row>
    <row r="316" spans="9:9" x14ac:dyDescent="0.25">
      <c r="I316"/>
    </row>
    <row r="317" spans="9:9" x14ac:dyDescent="0.25">
      <c r="I317"/>
    </row>
    <row r="318" spans="9:9" x14ac:dyDescent="0.25">
      <c r="I318"/>
    </row>
    <row r="319" spans="9:9" x14ac:dyDescent="0.25">
      <c r="I319"/>
    </row>
    <row r="320" spans="9:9" x14ac:dyDescent="0.25">
      <c r="I320"/>
    </row>
    <row r="321" spans="9:9" x14ac:dyDescent="0.25">
      <c r="I321"/>
    </row>
    <row r="322" spans="9:9" x14ac:dyDescent="0.25">
      <c r="I322"/>
    </row>
    <row r="323" spans="9:9" x14ac:dyDescent="0.25">
      <c r="I323"/>
    </row>
    <row r="324" spans="9:9" x14ac:dyDescent="0.25">
      <c r="I324"/>
    </row>
    <row r="325" spans="9:9" x14ac:dyDescent="0.25">
      <c r="I325"/>
    </row>
    <row r="326" spans="9:9" x14ac:dyDescent="0.25">
      <c r="I326"/>
    </row>
    <row r="327" spans="9:9" x14ac:dyDescent="0.25">
      <c r="I327"/>
    </row>
    <row r="328" spans="9:9" x14ac:dyDescent="0.25">
      <c r="I328"/>
    </row>
    <row r="329" spans="9:9" x14ac:dyDescent="0.25">
      <c r="I329"/>
    </row>
    <row r="330" spans="9:9" x14ac:dyDescent="0.25">
      <c r="I330"/>
    </row>
    <row r="331" spans="9:9" x14ac:dyDescent="0.25">
      <c r="I331"/>
    </row>
    <row r="332" spans="9:9" x14ac:dyDescent="0.25">
      <c r="I332"/>
    </row>
    <row r="333" spans="9:9" x14ac:dyDescent="0.25">
      <c r="I333"/>
    </row>
    <row r="334" spans="9:9" x14ac:dyDescent="0.25">
      <c r="I334"/>
    </row>
    <row r="335" spans="9:9" x14ac:dyDescent="0.25">
      <c r="I335"/>
    </row>
    <row r="336" spans="9:9" x14ac:dyDescent="0.25">
      <c r="I336"/>
    </row>
    <row r="337" spans="9:9" x14ac:dyDescent="0.25">
      <c r="I337"/>
    </row>
    <row r="338" spans="9:9" x14ac:dyDescent="0.25">
      <c r="I338"/>
    </row>
    <row r="339" spans="9:9" x14ac:dyDescent="0.25">
      <c r="I339"/>
    </row>
    <row r="340" spans="9:9" x14ac:dyDescent="0.25">
      <c r="I340"/>
    </row>
    <row r="341" spans="9:9" x14ac:dyDescent="0.25">
      <c r="I341"/>
    </row>
    <row r="342" spans="9:9" x14ac:dyDescent="0.25">
      <c r="I342"/>
    </row>
    <row r="343" spans="9:9" x14ac:dyDescent="0.25">
      <c r="I343"/>
    </row>
    <row r="344" spans="9:9" x14ac:dyDescent="0.25">
      <c r="I344"/>
    </row>
    <row r="345" spans="9:9" x14ac:dyDescent="0.25">
      <c r="I345"/>
    </row>
    <row r="346" spans="9:9" x14ac:dyDescent="0.25">
      <c r="I346"/>
    </row>
    <row r="347" spans="9:9" x14ac:dyDescent="0.25">
      <c r="I347"/>
    </row>
    <row r="348" spans="9:9" x14ac:dyDescent="0.25">
      <c r="I348"/>
    </row>
    <row r="349" spans="9:9" x14ac:dyDescent="0.25">
      <c r="I349"/>
    </row>
    <row r="350" spans="9:9" x14ac:dyDescent="0.25">
      <c r="I350"/>
    </row>
    <row r="351" spans="9:9" x14ac:dyDescent="0.25">
      <c r="I351"/>
    </row>
    <row r="352" spans="9:9" x14ac:dyDescent="0.25">
      <c r="I352"/>
    </row>
    <row r="353" spans="9:9" x14ac:dyDescent="0.25">
      <c r="I353"/>
    </row>
    <row r="354" spans="9:9" x14ac:dyDescent="0.25">
      <c r="I354"/>
    </row>
    <row r="355" spans="9:9" x14ac:dyDescent="0.25">
      <c r="I355"/>
    </row>
    <row r="356" spans="9:9" x14ac:dyDescent="0.25">
      <c r="I356"/>
    </row>
    <row r="357" spans="9:9" x14ac:dyDescent="0.25">
      <c r="I357"/>
    </row>
    <row r="358" spans="9:9" x14ac:dyDescent="0.25">
      <c r="I358"/>
    </row>
    <row r="359" spans="9:9" x14ac:dyDescent="0.25">
      <c r="I359"/>
    </row>
    <row r="360" spans="9:9" x14ac:dyDescent="0.25">
      <c r="I360"/>
    </row>
    <row r="361" spans="9:9" x14ac:dyDescent="0.25">
      <c r="I361"/>
    </row>
    <row r="362" spans="9:9" x14ac:dyDescent="0.25">
      <c r="I362"/>
    </row>
    <row r="363" spans="9:9" x14ac:dyDescent="0.25">
      <c r="I363"/>
    </row>
    <row r="364" spans="9:9" x14ac:dyDescent="0.25">
      <c r="I364"/>
    </row>
    <row r="365" spans="9:9" x14ac:dyDescent="0.25">
      <c r="I365"/>
    </row>
    <row r="366" spans="9:9" x14ac:dyDescent="0.25">
      <c r="I366"/>
    </row>
    <row r="367" spans="9:9" x14ac:dyDescent="0.25">
      <c r="I367"/>
    </row>
    <row r="368" spans="9:9" x14ac:dyDescent="0.25">
      <c r="I368"/>
    </row>
    <row r="369" spans="9:9" x14ac:dyDescent="0.25">
      <c r="I369"/>
    </row>
    <row r="370" spans="9:9" x14ac:dyDescent="0.25">
      <c r="I370"/>
    </row>
    <row r="371" spans="9:9" x14ac:dyDescent="0.25">
      <c r="I371"/>
    </row>
    <row r="372" spans="9:9" x14ac:dyDescent="0.25">
      <c r="I372"/>
    </row>
    <row r="373" spans="9:9" x14ac:dyDescent="0.25">
      <c r="I373"/>
    </row>
    <row r="374" spans="9:9" x14ac:dyDescent="0.25">
      <c r="I374"/>
    </row>
    <row r="375" spans="9:9" x14ac:dyDescent="0.25">
      <c r="I375"/>
    </row>
    <row r="376" spans="9:9" x14ac:dyDescent="0.25">
      <c r="I376"/>
    </row>
    <row r="377" spans="9:9" x14ac:dyDescent="0.25">
      <c r="I377"/>
    </row>
    <row r="378" spans="9:9" x14ac:dyDescent="0.25">
      <c r="I378"/>
    </row>
    <row r="379" spans="9:9" x14ac:dyDescent="0.25">
      <c r="I379"/>
    </row>
    <row r="380" spans="9:9" x14ac:dyDescent="0.25">
      <c r="I380"/>
    </row>
    <row r="381" spans="9:9" x14ac:dyDescent="0.25">
      <c r="I381"/>
    </row>
    <row r="382" spans="9:9" x14ac:dyDescent="0.25">
      <c r="I382"/>
    </row>
    <row r="383" spans="9:9" x14ac:dyDescent="0.25">
      <c r="I383"/>
    </row>
    <row r="384" spans="9:9" x14ac:dyDescent="0.25">
      <c r="I384"/>
    </row>
    <row r="385" spans="9:9" x14ac:dyDescent="0.25">
      <c r="I385"/>
    </row>
    <row r="386" spans="9:9" x14ac:dyDescent="0.25">
      <c r="I386"/>
    </row>
    <row r="387" spans="9:9" x14ac:dyDescent="0.25">
      <c r="I387"/>
    </row>
    <row r="388" spans="9:9" x14ac:dyDescent="0.25">
      <c r="I388"/>
    </row>
    <row r="389" spans="9:9" x14ac:dyDescent="0.25">
      <c r="I389"/>
    </row>
    <row r="390" spans="9:9" x14ac:dyDescent="0.25">
      <c r="I390"/>
    </row>
    <row r="391" spans="9:9" x14ac:dyDescent="0.25">
      <c r="I391"/>
    </row>
    <row r="392" spans="9:9" x14ac:dyDescent="0.25">
      <c r="I392"/>
    </row>
    <row r="393" spans="9:9" x14ac:dyDescent="0.25">
      <c r="I393"/>
    </row>
    <row r="394" spans="9:9" x14ac:dyDescent="0.25">
      <c r="I394"/>
    </row>
    <row r="395" spans="9:9" x14ac:dyDescent="0.25">
      <c r="I395"/>
    </row>
    <row r="396" spans="9:9" x14ac:dyDescent="0.25">
      <c r="I396"/>
    </row>
    <row r="397" spans="9:9" x14ac:dyDescent="0.25">
      <c r="I397"/>
    </row>
    <row r="398" spans="9:9" x14ac:dyDescent="0.25">
      <c r="I398"/>
    </row>
    <row r="399" spans="9:9" x14ac:dyDescent="0.25">
      <c r="I399"/>
    </row>
    <row r="400" spans="9:9" x14ac:dyDescent="0.25">
      <c r="I400"/>
    </row>
    <row r="401" spans="6:9" x14ac:dyDescent="0.25">
      <c r="I401"/>
    </row>
    <row r="402" spans="6:9" x14ac:dyDescent="0.25">
      <c r="I402"/>
    </row>
    <row r="403" spans="6:9" x14ac:dyDescent="0.25">
      <c r="I403"/>
    </row>
    <row r="404" spans="6:9" x14ac:dyDescent="0.25">
      <c r="I404"/>
    </row>
    <row r="405" spans="6:9" x14ac:dyDescent="0.25">
      <c r="I405"/>
    </row>
    <row r="406" spans="6:9" x14ac:dyDescent="0.25">
      <c r="I406"/>
    </row>
    <row r="407" spans="6:9" x14ac:dyDescent="0.25">
      <c r="I407"/>
    </row>
    <row r="408" spans="6:9" x14ac:dyDescent="0.25">
      <c r="I408"/>
    </row>
    <row r="409" spans="6:9" x14ac:dyDescent="0.25">
      <c r="I409"/>
    </row>
    <row r="410" spans="6:9" x14ac:dyDescent="0.25">
      <c r="I410"/>
    </row>
    <row r="411" spans="6:9" x14ac:dyDescent="0.25">
      <c r="I411"/>
    </row>
    <row r="412" spans="6:9" x14ac:dyDescent="0.25">
      <c r="I412"/>
    </row>
    <row r="413" spans="6:9" x14ac:dyDescent="0.25">
      <c r="I413"/>
    </row>
    <row r="414" spans="6:9" x14ac:dyDescent="0.25">
      <c r="I414"/>
    </row>
    <row r="415" spans="6:9" x14ac:dyDescent="0.25">
      <c r="I415"/>
    </row>
    <row r="416" spans="6:9" ht="45" x14ac:dyDescent="0.25">
      <c r="F416" s="2" t="s">
        <v>1616</v>
      </c>
      <c r="I416"/>
    </row>
    <row r="417" spans="9:9" x14ac:dyDescent="0.25">
      <c r="I417"/>
    </row>
    <row r="418" spans="9:9" x14ac:dyDescent="0.25">
      <c r="I418"/>
    </row>
    <row r="419" spans="9:9" x14ac:dyDescent="0.25">
      <c r="I419"/>
    </row>
    <row r="420" spans="9:9" x14ac:dyDescent="0.25">
      <c r="I420"/>
    </row>
    <row r="421" spans="9:9" x14ac:dyDescent="0.25">
      <c r="I421"/>
    </row>
    <row r="422" spans="9:9" x14ac:dyDescent="0.25">
      <c r="I422"/>
    </row>
    <row r="423" spans="9:9" x14ac:dyDescent="0.25">
      <c r="I423"/>
    </row>
    <row r="424" spans="9:9" x14ac:dyDescent="0.25">
      <c r="I424"/>
    </row>
    <row r="425" spans="9:9" x14ac:dyDescent="0.25">
      <c r="I425"/>
    </row>
    <row r="426" spans="9:9" x14ac:dyDescent="0.25">
      <c r="I426"/>
    </row>
    <row r="427" spans="9:9" x14ac:dyDescent="0.25">
      <c r="I427"/>
    </row>
    <row r="428" spans="9:9" x14ac:dyDescent="0.25">
      <c r="I428"/>
    </row>
    <row r="429" spans="9:9" x14ac:dyDescent="0.25">
      <c r="I429"/>
    </row>
    <row r="430" spans="9:9" x14ac:dyDescent="0.25">
      <c r="I430"/>
    </row>
    <row r="431" spans="9:9" x14ac:dyDescent="0.25">
      <c r="I431"/>
    </row>
    <row r="432" spans="9:9" x14ac:dyDescent="0.25">
      <c r="I432"/>
    </row>
    <row r="433" spans="9:9" x14ac:dyDescent="0.25">
      <c r="I433"/>
    </row>
    <row r="434" spans="9:9" x14ac:dyDescent="0.25">
      <c r="I434"/>
    </row>
    <row r="435" spans="9:9" x14ac:dyDescent="0.25">
      <c r="I435"/>
    </row>
    <row r="436" spans="9:9" x14ac:dyDescent="0.25">
      <c r="I436"/>
    </row>
    <row r="437" spans="9:9" x14ac:dyDescent="0.25">
      <c r="I437"/>
    </row>
    <row r="438" spans="9:9" x14ac:dyDescent="0.25">
      <c r="I438"/>
    </row>
    <row r="439" spans="9:9" x14ac:dyDescent="0.25">
      <c r="I439"/>
    </row>
    <row r="440" spans="9:9" x14ac:dyDescent="0.25">
      <c r="I440"/>
    </row>
    <row r="441" spans="9:9" x14ac:dyDescent="0.25">
      <c r="I441"/>
    </row>
    <row r="442" spans="9:9" x14ac:dyDescent="0.25">
      <c r="I442"/>
    </row>
    <row r="443" spans="9:9" x14ac:dyDescent="0.25">
      <c r="I443"/>
    </row>
    <row r="444" spans="9:9" x14ac:dyDescent="0.25">
      <c r="I444"/>
    </row>
    <row r="445" spans="9:9" x14ac:dyDescent="0.25">
      <c r="I445"/>
    </row>
  </sheetData>
  <sortState xmlns:xlrd2="http://schemas.microsoft.com/office/spreadsheetml/2017/richdata2" ref="E3:F9">
    <sortCondition ref="E2"/>
  </sortState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E1693"/>
  <sheetViews>
    <sheetView topLeftCell="A3" workbookViewId="0">
      <selection activeCell="J8" sqref="J8"/>
    </sheetView>
  </sheetViews>
  <sheetFormatPr baseColWidth="10" defaultRowHeight="15" x14ac:dyDescent="0.25"/>
  <cols>
    <col min="1" max="1" width="15.42578125" bestFit="1" customWidth="1"/>
    <col min="2" max="2" width="42" bestFit="1" customWidth="1"/>
    <col min="3" max="3" width="42" customWidth="1"/>
    <col min="4" max="4" width="10.28515625" bestFit="1" customWidth="1"/>
    <col min="5" max="5" width="8.7109375" bestFit="1" customWidth="1"/>
  </cols>
  <sheetData>
    <row r="1" spans="1:5" x14ac:dyDescent="0.25">
      <c r="A1" s="89" t="s">
        <v>1759</v>
      </c>
      <c r="B1" s="89" t="s">
        <v>1760</v>
      </c>
      <c r="C1" s="89" t="s">
        <v>1759</v>
      </c>
      <c r="D1" s="89" t="s">
        <v>1761</v>
      </c>
      <c r="E1" s="89" t="s">
        <v>1762</v>
      </c>
    </row>
    <row r="2" spans="1:5" x14ac:dyDescent="0.25">
      <c r="A2" s="89"/>
      <c r="B2" s="89" t="s">
        <v>1592</v>
      </c>
      <c r="C2" s="89"/>
      <c r="D2" s="89"/>
      <c r="E2" s="89"/>
    </row>
    <row r="3" spans="1:5" x14ac:dyDescent="0.25">
      <c r="A3" s="89" t="s">
        <v>3241</v>
      </c>
      <c r="B3" s="89" t="s">
        <v>1448</v>
      </c>
      <c r="C3" s="89" t="str">
        <f t="shared" ref="C3:C66" si="0">A3</f>
        <v>60299</v>
      </c>
      <c r="D3" s="89" t="s">
        <v>3217</v>
      </c>
      <c r="E3" s="89" t="s">
        <v>1771</v>
      </c>
    </row>
    <row r="4" spans="1:5" x14ac:dyDescent="0.25">
      <c r="A4" s="89" t="s">
        <v>3307</v>
      </c>
      <c r="B4" s="89" t="s">
        <v>1510</v>
      </c>
      <c r="C4" s="89" t="str">
        <f t="shared" si="0"/>
        <v>64643</v>
      </c>
      <c r="D4" s="89" t="s">
        <v>3217</v>
      </c>
      <c r="E4" s="89" t="s">
        <v>1771</v>
      </c>
    </row>
    <row r="5" spans="1:5" x14ac:dyDescent="0.25">
      <c r="A5" s="89" t="s">
        <v>3296</v>
      </c>
      <c r="B5" s="89" t="s">
        <v>1499</v>
      </c>
      <c r="C5" s="89" t="str">
        <f t="shared" si="0"/>
        <v>62958</v>
      </c>
      <c r="D5" s="89" t="s">
        <v>3217</v>
      </c>
      <c r="E5" s="89" t="s">
        <v>1768</v>
      </c>
    </row>
    <row r="6" spans="1:5" x14ac:dyDescent="0.25">
      <c r="A6" s="89" t="s">
        <v>3302</v>
      </c>
      <c r="B6" s="89" t="s">
        <v>1505</v>
      </c>
      <c r="C6" s="89" t="str">
        <f t="shared" si="0"/>
        <v>63678</v>
      </c>
      <c r="D6" s="89" t="s">
        <v>3217</v>
      </c>
      <c r="E6" s="89" t="s">
        <v>1771</v>
      </c>
    </row>
    <row r="7" spans="1:5" x14ac:dyDescent="0.25">
      <c r="A7" s="89" t="s">
        <v>3249</v>
      </c>
      <c r="B7" s="89" t="s">
        <v>1456</v>
      </c>
      <c r="C7" s="89" t="str">
        <f t="shared" si="0"/>
        <v>60419</v>
      </c>
      <c r="D7" s="89" t="s">
        <v>3217</v>
      </c>
      <c r="E7" s="89" t="s">
        <v>1771</v>
      </c>
    </row>
    <row r="8" spans="1:5" x14ac:dyDescent="0.25">
      <c r="A8" s="89" t="s">
        <v>3258</v>
      </c>
      <c r="B8" s="89" t="s">
        <v>1465</v>
      </c>
      <c r="C8" s="89" t="str">
        <f t="shared" si="0"/>
        <v>60585</v>
      </c>
      <c r="D8" s="89" t="s">
        <v>3217</v>
      </c>
      <c r="E8" s="89" t="s">
        <v>1768</v>
      </c>
    </row>
    <row r="9" spans="1:5" x14ac:dyDescent="0.25">
      <c r="A9" s="89" t="s">
        <v>3282</v>
      </c>
      <c r="B9" s="89" t="s">
        <v>1485</v>
      </c>
      <c r="C9" s="89" t="str">
        <f t="shared" si="0"/>
        <v>61846</v>
      </c>
      <c r="D9" s="89" t="s">
        <v>3217</v>
      </c>
      <c r="E9" s="89" t="s">
        <v>1765</v>
      </c>
    </row>
    <row r="10" spans="1:5" x14ac:dyDescent="0.25">
      <c r="A10" s="89" t="s">
        <v>3267</v>
      </c>
      <c r="B10" s="89" t="s">
        <v>1474</v>
      </c>
      <c r="C10" s="89" t="str">
        <f t="shared" si="0"/>
        <v>60749</v>
      </c>
      <c r="D10" s="89" t="s">
        <v>3217</v>
      </c>
      <c r="E10" s="89" t="s">
        <v>1768</v>
      </c>
    </row>
    <row r="11" spans="1:5" x14ac:dyDescent="0.25">
      <c r="A11" s="89" t="s">
        <v>3279</v>
      </c>
      <c r="B11" s="89" t="s">
        <v>1482</v>
      </c>
      <c r="C11" s="89" t="str">
        <f t="shared" si="0"/>
        <v>60962</v>
      </c>
      <c r="D11" s="89" t="s">
        <v>3217</v>
      </c>
      <c r="E11" s="89" t="s">
        <v>1768</v>
      </c>
    </row>
    <row r="12" spans="1:5" x14ac:dyDescent="0.25">
      <c r="A12" s="89" t="s">
        <v>3218</v>
      </c>
      <c r="B12" s="89" t="s">
        <v>1425</v>
      </c>
      <c r="C12" s="89" t="str">
        <f t="shared" si="0"/>
        <v>60046</v>
      </c>
      <c r="D12" s="89" t="s">
        <v>3217</v>
      </c>
      <c r="E12" s="89" t="s">
        <v>1768</v>
      </c>
    </row>
    <row r="13" spans="1:5" x14ac:dyDescent="0.25">
      <c r="A13" s="89" t="s">
        <v>3230</v>
      </c>
      <c r="B13" s="89" t="s">
        <v>1437</v>
      </c>
      <c r="C13" s="89" t="str">
        <f t="shared" si="0"/>
        <v>60179</v>
      </c>
      <c r="D13" s="89" t="s">
        <v>3217</v>
      </c>
      <c r="E13" s="89" t="s">
        <v>1765</v>
      </c>
    </row>
    <row r="14" spans="1:5" x14ac:dyDescent="0.25">
      <c r="A14" s="89" t="s">
        <v>3283</v>
      </c>
      <c r="B14" s="89" t="s">
        <v>1486</v>
      </c>
      <c r="C14" s="89" t="str">
        <f t="shared" si="0"/>
        <v>61859</v>
      </c>
      <c r="D14" s="89" t="s">
        <v>3217</v>
      </c>
      <c r="E14" s="89" t="s">
        <v>1765</v>
      </c>
    </row>
    <row r="15" spans="1:5" x14ac:dyDescent="0.25">
      <c r="A15" s="89" t="s">
        <v>3304</v>
      </c>
      <c r="B15" s="89" t="s">
        <v>1507</v>
      </c>
      <c r="C15" s="89" t="str">
        <f t="shared" si="0"/>
        <v>63755</v>
      </c>
      <c r="D15" s="89" t="s">
        <v>3217</v>
      </c>
      <c r="E15" s="89" t="s">
        <v>1768</v>
      </c>
    </row>
    <row r="16" spans="1:5" x14ac:dyDescent="0.25">
      <c r="A16" s="89" t="s">
        <v>3245</v>
      </c>
      <c r="B16" s="89" t="s">
        <v>1452</v>
      </c>
      <c r="C16" s="89" t="str">
        <f t="shared" si="0"/>
        <v>60346</v>
      </c>
      <c r="D16" s="89" t="s">
        <v>3217</v>
      </c>
      <c r="E16" s="89" t="s">
        <v>1771</v>
      </c>
    </row>
    <row r="17" spans="1:5" x14ac:dyDescent="0.25">
      <c r="A17" s="89" t="s">
        <v>3303</v>
      </c>
      <c r="B17" s="89" t="s">
        <v>1506</v>
      </c>
      <c r="C17" s="89" t="str">
        <f t="shared" si="0"/>
        <v>63682</v>
      </c>
      <c r="D17" s="89" t="s">
        <v>3217</v>
      </c>
      <c r="E17" s="89" t="s">
        <v>1765</v>
      </c>
    </row>
    <row r="18" spans="1:5" x14ac:dyDescent="0.25">
      <c r="A18" s="89" t="s">
        <v>3291</v>
      </c>
      <c r="B18" s="89" t="s">
        <v>1494</v>
      </c>
      <c r="C18" s="89" t="str">
        <f t="shared" si="0"/>
        <v>62508</v>
      </c>
      <c r="D18" s="89" t="s">
        <v>3217</v>
      </c>
      <c r="E18" s="89" t="s">
        <v>1765</v>
      </c>
    </row>
    <row r="19" spans="1:5" x14ac:dyDescent="0.25">
      <c r="A19" s="89" t="s">
        <v>3312</v>
      </c>
      <c r="B19" s="89" t="s">
        <v>1514</v>
      </c>
      <c r="C19" s="89" t="str">
        <f t="shared" si="0"/>
        <v>64750</v>
      </c>
      <c r="D19" s="89" t="s">
        <v>3217</v>
      </c>
      <c r="E19" s="89" t="s">
        <v>1765</v>
      </c>
    </row>
    <row r="20" spans="1:5" x14ac:dyDescent="0.25">
      <c r="A20" s="89" t="s">
        <v>3284</v>
      </c>
      <c r="B20" s="89" t="s">
        <v>1487</v>
      </c>
      <c r="C20" s="89" t="str">
        <f t="shared" si="0"/>
        <v>61894</v>
      </c>
      <c r="D20" s="89" t="s">
        <v>3217</v>
      </c>
      <c r="E20" s="89" t="s">
        <v>1765</v>
      </c>
    </row>
    <row r="21" spans="1:5" x14ac:dyDescent="0.25">
      <c r="A21" s="89" t="s">
        <v>3308</v>
      </c>
      <c r="B21" s="89" t="s">
        <v>1511</v>
      </c>
      <c r="C21" s="89" t="str">
        <f t="shared" si="0"/>
        <v>64660</v>
      </c>
      <c r="D21" s="89" t="s">
        <v>3217</v>
      </c>
      <c r="E21" s="89" t="s">
        <v>1765</v>
      </c>
    </row>
    <row r="22" spans="1:5" x14ac:dyDescent="0.25">
      <c r="A22" s="89" t="s">
        <v>3232</v>
      </c>
      <c r="B22" s="89" t="s">
        <v>1439</v>
      </c>
      <c r="C22" s="89" t="str">
        <f t="shared" si="0"/>
        <v>60196</v>
      </c>
      <c r="D22" s="89" t="s">
        <v>3217</v>
      </c>
      <c r="E22" s="89" t="s">
        <v>1765</v>
      </c>
    </row>
    <row r="23" spans="1:5" x14ac:dyDescent="0.25">
      <c r="A23" s="89" t="s">
        <v>3225</v>
      </c>
      <c r="B23" s="89" t="s">
        <v>1432</v>
      </c>
      <c r="C23" s="89" t="str">
        <f t="shared" si="0"/>
        <v>60119</v>
      </c>
      <c r="D23" s="89" t="s">
        <v>3217</v>
      </c>
      <c r="E23" s="89" t="s">
        <v>1768</v>
      </c>
    </row>
    <row r="24" spans="1:5" x14ac:dyDescent="0.25">
      <c r="A24" s="89" t="s">
        <v>3221</v>
      </c>
      <c r="B24" s="89" t="s">
        <v>1428</v>
      </c>
      <c r="C24" s="89" t="str">
        <f t="shared" si="0"/>
        <v>60076</v>
      </c>
      <c r="D24" s="89" t="s">
        <v>3217</v>
      </c>
      <c r="E24" s="89" t="s">
        <v>1765</v>
      </c>
    </row>
    <row r="25" spans="1:5" x14ac:dyDescent="0.25">
      <c r="A25" s="89" t="s">
        <v>3306</v>
      </c>
      <c r="B25" s="89" t="s">
        <v>1509</v>
      </c>
      <c r="C25" s="89" t="str">
        <f t="shared" si="0"/>
        <v>64627</v>
      </c>
      <c r="D25" s="89" t="s">
        <v>3217</v>
      </c>
      <c r="E25" s="89" t="s">
        <v>1765</v>
      </c>
    </row>
    <row r="26" spans="1:5" x14ac:dyDescent="0.25">
      <c r="A26" s="89" t="s">
        <v>3227</v>
      </c>
      <c r="B26" s="89" t="s">
        <v>1434</v>
      </c>
      <c r="C26" s="89" t="str">
        <f t="shared" si="0"/>
        <v>60136</v>
      </c>
      <c r="D26" s="89" t="s">
        <v>3217</v>
      </c>
      <c r="E26" s="89" t="s">
        <v>1768</v>
      </c>
    </row>
    <row r="27" spans="1:5" x14ac:dyDescent="0.25">
      <c r="A27" s="89" t="s">
        <v>3235</v>
      </c>
      <c r="B27" s="89" t="s">
        <v>1442</v>
      </c>
      <c r="C27" s="89" t="str">
        <f t="shared" si="0"/>
        <v>60226</v>
      </c>
      <c r="D27" s="89" t="s">
        <v>3217</v>
      </c>
      <c r="E27" s="89" t="s">
        <v>1771</v>
      </c>
    </row>
    <row r="28" spans="1:5" x14ac:dyDescent="0.25">
      <c r="A28" s="89" t="s">
        <v>3216</v>
      </c>
      <c r="B28" s="89" t="s">
        <v>1424</v>
      </c>
      <c r="C28" s="89" t="str">
        <f t="shared" si="0"/>
        <v>60003</v>
      </c>
      <c r="D28" s="89" t="s">
        <v>3217</v>
      </c>
      <c r="E28" s="89" t="s">
        <v>1771</v>
      </c>
    </row>
    <row r="29" spans="1:5" x14ac:dyDescent="0.25">
      <c r="A29" s="89" t="s">
        <v>3243</v>
      </c>
      <c r="B29" s="89" t="s">
        <v>1450</v>
      </c>
      <c r="C29" s="89" t="str">
        <f t="shared" si="0"/>
        <v>60316</v>
      </c>
      <c r="D29" s="89" t="s">
        <v>3217</v>
      </c>
      <c r="E29" s="89" t="s">
        <v>1771</v>
      </c>
    </row>
    <row r="30" spans="1:5" x14ac:dyDescent="0.25">
      <c r="A30" s="89" t="s">
        <v>3234</v>
      </c>
      <c r="B30" s="89" t="s">
        <v>1441</v>
      </c>
      <c r="C30" s="89" t="str">
        <f t="shared" si="0"/>
        <v>60212</v>
      </c>
      <c r="D30" s="89" t="s">
        <v>3217</v>
      </c>
      <c r="E30" s="89" t="s">
        <v>1765</v>
      </c>
    </row>
    <row r="31" spans="1:5" x14ac:dyDescent="0.25">
      <c r="A31" s="89" t="s">
        <v>3293</v>
      </c>
      <c r="B31" s="89" t="s">
        <v>1496</v>
      </c>
      <c r="C31" s="89" t="str">
        <f t="shared" si="0"/>
        <v>62781</v>
      </c>
      <c r="D31" s="89" t="s">
        <v>3217</v>
      </c>
      <c r="E31" s="89" t="s">
        <v>1768</v>
      </c>
    </row>
    <row r="32" spans="1:5" x14ac:dyDescent="0.25">
      <c r="A32" s="89" t="s">
        <v>3262</v>
      </c>
      <c r="B32" s="89" t="s">
        <v>1469</v>
      </c>
      <c r="C32" s="89" t="str">
        <f t="shared" si="0"/>
        <v>60689</v>
      </c>
      <c r="D32" s="89" t="s">
        <v>3217</v>
      </c>
      <c r="E32" s="89" t="s">
        <v>1765</v>
      </c>
    </row>
    <row r="33" spans="1:5" x14ac:dyDescent="0.25">
      <c r="A33" s="89" t="s">
        <v>3246</v>
      </c>
      <c r="B33" s="89" t="s">
        <v>1453</v>
      </c>
      <c r="C33" s="89" t="str">
        <f t="shared" si="0"/>
        <v>60359</v>
      </c>
      <c r="D33" s="89" t="s">
        <v>3217</v>
      </c>
      <c r="E33" s="89" t="s">
        <v>1771</v>
      </c>
    </row>
    <row r="34" spans="1:5" x14ac:dyDescent="0.25">
      <c r="A34" s="89" t="s">
        <v>3255</v>
      </c>
      <c r="B34" s="89" t="s">
        <v>1462</v>
      </c>
      <c r="C34" s="89" t="str">
        <f t="shared" si="0"/>
        <v>60479</v>
      </c>
      <c r="D34" s="89" t="s">
        <v>3217</v>
      </c>
      <c r="E34" s="89" t="s">
        <v>1771</v>
      </c>
    </row>
    <row r="35" spans="1:5" x14ac:dyDescent="0.25">
      <c r="A35" s="89" t="s">
        <v>3252</v>
      </c>
      <c r="B35" s="89" t="s">
        <v>1459</v>
      </c>
      <c r="C35" s="89" t="str">
        <f t="shared" si="0"/>
        <v>60449</v>
      </c>
      <c r="D35" s="89" t="s">
        <v>3217</v>
      </c>
      <c r="E35" s="89" t="s">
        <v>1771</v>
      </c>
    </row>
    <row r="36" spans="1:5" x14ac:dyDescent="0.25">
      <c r="A36" s="89" t="s">
        <v>3254</v>
      </c>
      <c r="B36" s="89" t="s">
        <v>1461</v>
      </c>
      <c r="C36" s="89" t="str">
        <f t="shared" si="0"/>
        <v>60466</v>
      </c>
      <c r="D36" s="89" t="s">
        <v>3217</v>
      </c>
      <c r="E36" s="89" t="s">
        <v>1771</v>
      </c>
    </row>
    <row r="37" spans="1:5" x14ac:dyDescent="0.25">
      <c r="A37" s="89" t="s">
        <v>3220</v>
      </c>
      <c r="B37" s="89" t="s">
        <v>1427</v>
      </c>
      <c r="C37" s="89" t="str">
        <f t="shared" si="0"/>
        <v>60062</v>
      </c>
      <c r="D37" s="89" t="s">
        <v>3217</v>
      </c>
      <c r="E37" s="89" t="s">
        <v>1768</v>
      </c>
    </row>
    <row r="38" spans="1:5" x14ac:dyDescent="0.25">
      <c r="A38" s="89" t="s">
        <v>3253</v>
      </c>
      <c r="B38" s="89" t="s">
        <v>1460</v>
      </c>
      <c r="C38" s="89" t="str">
        <f t="shared" si="0"/>
        <v>60452</v>
      </c>
      <c r="D38" s="89" t="s">
        <v>3217</v>
      </c>
      <c r="E38" s="89" t="s">
        <v>1768</v>
      </c>
    </row>
    <row r="39" spans="1:5" x14ac:dyDescent="0.25">
      <c r="A39" s="89" t="s">
        <v>3290</v>
      </c>
      <c r="B39" s="89" t="s">
        <v>1493</v>
      </c>
      <c r="C39" s="89" t="str">
        <f t="shared" si="0"/>
        <v>62481</v>
      </c>
      <c r="D39" s="89" t="s">
        <v>3217</v>
      </c>
      <c r="E39" s="89" t="s">
        <v>1768</v>
      </c>
    </row>
    <row r="40" spans="1:5" x14ac:dyDescent="0.25">
      <c r="A40" s="89" t="s">
        <v>3309</v>
      </c>
      <c r="B40" s="89" t="s">
        <v>1512</v>
      </c>
      <c r="C40" s="89" t="str">
        <f t="shared" si="0"/>
        <v>64687</v>
      </c>
      <c r="D40" s="89" t="s">
        <v>3217</v>
      </c>
      <c r="E40" s="89" t="s">
        <v>1768</v>
      </c>
    </row>
    <row r="41" spans="1:5" x14ac:dyDescent="0.25">
      <c r="A41" s="89" t="s">
        <v>3248</v>
      </c>
      <c r="B41" s="89" t="s">
        <v>1455</v>
      </c>
      <c r="C41" s="89" t="str">
        <f t="shared" si="0"/>
        <v>60392</v>
      </c>
      <c r="D41" s="89" t="s">
        <v>3217</v>
      </c>
      <c r="E41" s="89" t="s">
        <v>1768</v>
      </c>
    </row>
    <row r="42" spans="1:5" x14ac:dyDescent="0.25">
      <c r="A42" s="89" t="s">
        <v>3278</v>
      </c>
      <c r="B42" s="89" t="s">
        <v>1481</v>
      </c>
      <c r="C42" s="89" t="str">
        <f t="shared" si="0"/>
        <v>60959</v>
      </c>
      <c r="D42" s="89" t="s">
        <v>3217</v>
      </c>
      <c r="E42" s="89" t="s">
        <v>1768</v>
      </c>
    </row>
    <row r="43" spans="1:5" x14ac:dyDescent="0.25">
      <c r="A43" s="89" t="s">
        <v>3244</v>
      </c>
      <c r="B43" s="89" t="s">
        <v>1451</v>
      </c>
      <c r="C43" s="89" t="str">
        <f t="shared" si="0"/>
        <v>60329</v>
      </c>
      <c r="D43" s="89" t="s">
        <v>3217</v>
      </c>
      <c r="E43" s="89" t="s">
        <v>1765</v>
      </c>
    </row>
    <row r="44" spans="1:5" x14ac:dyDescent="0.25">
      <c r="A44" s="89" t="s">
        <v>3228</v>
      </c>
      <c r="B44" s="89" t="s">
        <v>1435</v>
      </c>
      <c r="C44" s="89" t="str">
        <f t="shared" si="0"/>
        <v>60149</v>
      </c>
      <c r="D44" s="89" t="s">
        <v>3217</v>
      </c>
      <c r="E44" s="89" t="s">
        <v>1768</v>
      </c>
    </row>
    <row r="45" spans="1:5" x14ac:dyDescent="0.25">
      <c r="A45" s="89" t="s">
        <v>3236</v>
      </c>
      <c r="B45" s="89" t="s">
        <v>1443</v>
      </c>
      <c r="C45" s="89" t="str">
        <f t="shared" si="0"/>
        <v>60239</v>
      </c>
      <c r="D45" s="89" t="s">
        <v>3217</v>
      </c>
      <c r="E45" s="89" t="s">
        <v>1771</v>
      </c>
    </row>
    <row r="46" spans="1:5" x14ac:dyDescent="0.25">
      <c r="A46" s="89" t="s">
        <v>3257</v>
      </c>
      <c r="B46" s="89" t="s">
        <v>1464</v>
      </c>
      <c r="C46" s="89" t="str">
        <f t="shared" si="0"/>
        <v>60569</v>
      </c>
      <c r="D46" s="89" t="s">
        <v>3217</v>
      </c>
      <c r="E46" s="89" t="s">
        <v>1771</v>
      </c>
    </row>
    <row r="47" spans="1:5" x14ac:dyDescent="0.25">
      <c r="A47" s="89" t="s">
        <v>3285</v>
      </c>
      <c r="B47" s="89" t="s">
        <v>1488</v>
      </c>
      <c r="C47" s="89" t="str">
        <f t="shared" si="0"/>
        <v>62135</v>
      </c>
      <c r="D47" s="89" t="s">
        <v>3217</v>
      </c>
      <c r="E47" s="89" t="s">
        <v>1771</v>
      </c>
    </row>
    <row r="48" spans="1:5" x14ac:dyDescent="0.25">
      <c r="A48" s="89" t="s">
        <v>3251</v>
      </c>
      <c r="B48" s="89" t="s">
        <v>1458</v>
      </c>
      <c r="C48" s="89" t="str">
        <f t="shared" si="0"/>
        <v>60436</v>
      </c>
      <c r="D48" s="89" t="s">
        <v>3217</v>
      </c>
      <c r="E48" s="89" t="s">
        <v>1771</v>
      </c>
    </row>
    <row r="49" spans="1:5" x14ac:dyDescent="0.25">
      <c r="A49" s="89" t="s">
        <v>3250</v>
      </c>
      <c r="B49" s="89" t="s">
        <v>1457</v>
      </c>
      <c r="C49" s="89" t="str">
        <f t="shared" si="0"/>
        <v>60422</v>
      </c>
      <c r="D49" s="89" t="s">
        <v>3217</v>
      </c>
      <c r="E49" s="89" t="s">
        <v>1771</v>
      </c>
    </row>
    <row r="50" spans="1:5" x14ac:dyDescent="0.25">
      <c r="A50" s="89" t="s">
        <v>3223</v>
      </c>
      <c r="B50" s="89" t="s">
        <v>1430</v>
      </c>
      <c r="C50" s="89" t="str">
        <f t="shared" si="0"/>
        <v>60092</v>
      </c>
      <c r="D50" s="89" t="s">
        <v>3217</v>
      </c>
      <c r="E50" s="89" t="s">
        <v>1768</v>
      </c>
    </row>
    <row r="51" spans="1:5" x14ac:dyDescent="0.25">
      <c r="A51" s="89" t="s">
        <v>3289</v>
      </c>
      <c r="B51" s="89" t="s">
        <v>1492</v>
      </c>
      <c r="C51" s="89" t="str">
        <f t="shared" si="0"/>
        <v>62361</v>
      </c>
      <c r="D51" s="89" t="s">
        <v>3217</v>
      </c>
      <c r="E51" s="89" t="s">
        <v>1771</v>
      </c>
    </row>
    <row r="52" spans="1:5" x14ac:dyDescent="0.25">
      <c r="A52" s="89" t="s">
        <v>3287</v>
      </c>
      <c r="B52" s="89" t="s">
        <v>1490</v>
      </c>
      <c r="C52" s="89" t="str">
        <f t="shared" si="0"/>
        <v>62255</v>
      </c>
      <c r="D52" s="89" t="s">
        <v>3217</v>
      </c>
      <c r="E52" s="89" t="s">
        <v>1771</v>
      </c>
    </row>
    <row r="53" spans="1:5" x14ac:dyDescent="0.25">
      <c r="A53" s="89" t="s">
        <v>3266</v>
      </c>
      <c r="B53" s="89" t="s">
        <v>1473</v>
      </c>
      <c r="C53" s="89" t="str">
        <f t="shared" si="0"/>
        <v>60722</v>
      </c>
      <c r="D53" s="89" t="s">
        <v>3217</v>
      </c>
      <c r="E53" s="89" t="s">
        <v>1771</v>
      </c>
    </row>
    <row r="54" spans="1:5" x14ac:dyDescent="0.25">
      <c r="A54" s="89" t="s">
        <v>3271</v>
      </c>
      <c r="B54" s="89" t="s">
        <v>1476</v>
      </c>
      <c r="C54" s="89" t="str">
        <f t="shared" si="0"/>
        <v>60809</v>
      </c>
      <c r="D54" s="89" t="s">
        <v>3217</v>
      </c>
      <c r="E54" s="89" t="s">
        <v>1771</v>
      </c>
    </row>
    <row r="55" spans="1:5" x14ac:dyDescent="0.25">
      <c r="A55" s="89" t="s">
        <v>3300</v>
      </c>
      <c r="B55" s="89" t="s">
        <v>1503</v>
      </c>
      <c r="C55" s="89" t="str">
        <f t="shared" si="0"/>
        <v>63605</v>
      </c>
      <c r="D55" s="89" t="s">
        <v>3217</v>
      </c>
      <c r="E55" s="89" t="s">
        <v>1771</v>
      </c>
    </row>
    <row r="56" spans="1:5" x14ac:dyDescent="0.25">
      <c r="A56" s="89" t="s">
        <v>3301</v>
      </c>
      <c r="B56" s="89" t="s">
        <v>1504</v>
      </c>
      <c r="C56" s="89" t="str">
        <f t="shared" si="0"/>
        <v>63619</v>
      </c>
      <c r="D56" s="89" t="s">
        <v>3217</v>
      </c>
      <c r="E56" s="89" t="s">
        <v>1771</v>
      </c>
    </row>
    <row r="57" spans="1:5" x14ac:dyDescent="0.25">
      <c r="A57" s="89" t="s">
        <v>3298</v>
      </c>
      <c r="B57" s="89" t="s">
        <v>1501</v>
      </c>
      <c r="C57" s="89" t="str">
        <f t="shared" si="0"/>
        <v>63588</v>
      </c>
      <c r="D57" s="89" t="s">
        <v>3217</v>
      </c>
      <c r="E57" s="89" t="s">
        <v>1771</v>
      </c>
    </row>
    <row r="58" spans="1:5" x14ac:dyDescent="0.25">
      <c r="A58" s="89" t="s">
        <v>3299</v>
      </c>
      <c r="B58" s="89" t="s">
        <v>1502</v>
      </c>
      <c r="C58" s="89" t="str">
        <f t="shared" si="0"/>
        <v>63592</v>
      </c>
      <c r="D58" s="89" t="s">
        <v>3217</v>
      </c>
      <c r="E58" s="89" t="s">
        <v>1771</v>
      </c>
    </row>
    <row r="59" spans="1:5" x14ac:dyDescent="0.25">
      <c r="A59" s="89" t="s">
        <v>3261</v>
      </c>
      <c r="B59" s="89" t="s">
        <v>1468</v>
      </c>
      <c r="C59" s="89" t="str">
        <f t="shared" si="0"/>
        <v>60675</v>
      </c>
      <c r="D59" s="89" t="s">
        <v>3217</v>
      </c>
      <c r="E59" s="89" t="s">
        <v>1771</v>
      </c>
    </row>
    <row r="60" spans="1:5" x14ac:dyDescent="0.25">
      <c r="A60" s="89" t="s">
        <v>3270</v>
      </c>
      <c r="B60" s="89" t="s">
        <v>1475</v>
      </c>
      <c r="C60" s="89" t="str">
        <f t="shared" si="0"/>
        <v>60782</v>
      </c>
      <c r="D60" s="89" t="s">
        <v>3217</v>
      </c>
      <c r="E60" s="89" t="s">
        <v>1771</v>
      </c>
    </row>
    <row r="61" spans="1:5" x14ac:dyDescent="0.25">
      <c r="A61" s="89" t="s">
        <v>3277</v>
      </c>
      <c r="B61" s="89" t="s">
        <v>1480</v>
      </c>
      <c r="C61" s="89" t="str">
        <f t="shared" si="0"/>
        <v>60945</v>
      </c>
      <c r="D61" s="89" t="s">
        <v>3217</v>
      </c>
      <c r="E61" s="89" t="s">
        <v>1771</v>
      </c>
    </row>
    <row r="62" spans="1:5" x14ac:dyDescent="0.25">
      <c r="A62" s="89" t="s">
        <v>3295</v>
      </c>
      <c r="B62" s="89" t="s">
        <v>1498</v>
      </c>
      <c r="C62" s="89" t="str">
        <f t="shared" si="0"/>
        <v>62811</v>
      </c>
      <c r="D62" s="89" t="s">
        <v>3217</v>
      </c>
      <c r="E62" s="89" t="s">
        <v>1771</v>
      </c>
    </row>
    <row r="63" spans="1:5" x14ac:dyDescent="0.25">
      <c r="A63" s="89" t="s">
        <v>3311</v>
      </c>
      <c r="B63" s="89" t="s">
        <v>1513</v>
      </c>
      <c r="C63" s="89" t="str">
        <f t="shared" si="0"/>
        <v>64747</v>
      </c>
      <c r="D63" s="89" t="s">
        <v>3217</v>
      </c>
      <c r="E63" s="89" t="s">
        <v>1771</v>
      </c>
    </row>
    <row r="64" spans="1:5" x14ac:dyDescent="0.25">
      <c r="A64" s="89" t="s">
        <v>3297</v>
      </c>
      <c r="B64" s="89" t="s">
        <v>1500</v>
      </c>
      <c r="C64" s="89" t="str">
        <f t="shared" si="0"/>
        <v>63052</v>
      </c>
      <c r="D64" s="89" t="s">
        <v>3217</v>
      </c>
      <c r="E64" s="89" t="s">
        <v>1771</v>
      </c>
    </row>
    <row r="65" spans="1:5" x14ac:dyDescent="0.25">
      <c r="A65" s="89" t="s">
        <v>3222</v>
      </c>
      <c r="B65" s="89" t="s">
        <v>1429</v>
      </c>
      <c r="C65" s="89" t="str">
        <f t="shared" si="0"/>
        <v>60089</v>
      </c>
      <c r="D65" s="89" t="s">
        <v>3217</v>
      </c>
      <c r="E65" s="89" t="s">
        <v>1768</v>
      </c>
    </row>
    <row r="66" spans="1:5" x14ac:dyDescent="0.25">
      <c r="A66" s="89" t="s">
        <v>3229</v>
      </c>
      <c r="B66" s="89" t="s">
        <v>1436</v>
      </c>
      <c r="C66" s="89" t="str">
        <f t="shared" si="0"/>
        <v>60152</v>
      </c>
      <c r="D66" s="89" t="s">
        <v>3217</v>
      </c>
      <c r="E66" s="89" t="s">
        <v>1768</v>
      </c>
    </row>
    <row r="67" spans="1:5" x14ac:dyDescent="0.25">
      <c r="A67" s="89" t="s">
        <v>3237</v>
      </c>
      <c r="B67" s="89" t="s">
        <v>1444</v>
      </c>
      <c r="C67" s="89" t="str">
        <f t="shared" ref="C67:C130" si="1">A67</f>
        <v>60242</v>
      </c>
      <c r="D67" s="89" t="s">
        <v>3217</v>
      </c>
      <c r="E67" s="89" t="s">
        <v>1771</v>
      </c>
    </row>
    <row r="68" spans="1:5" x14ac:dyDescent="0.25">
      <c r="A68" s="89" t="s">
        <v>3280</v>
      </c>
      <c r="B68" s="89" t="s">
        <v>1483</v>
      </c>
      <c r="C68" s="89" t="str">
        <f t="shared" si="1"/>
        <v>61730</v>
      </c>
      <c r="D68" s="89" t="s">
        <v>3217</v>
      </c>
      <c r="E68" s="89" t="s">
        <v>1765</v>
      </c>
    </row>
    <row r="69" spans="1:5" x14ac:dyDescent="0.25">
      <c r="A69" s="89" t="s">
        <v>3263</v>
      </c>
      <c r="B69" s="89" t="s">
        <v>1470</v>
      </c>
      <c r="C69" s="89" t="str">
        <f t="shared" si="1"/>
        <v>60692</v>
      </c>
      <c r="D69" s="89" t="s">
        <v>3217</v>
      </c>
      <c r="E69" s="89" t="s">
        <v>1768</v>
      </c>
    </row>
    <row r="70" spans="1:5" x14ac:dyDescent="0.25">
      <c r="A70" s="89" t="s">
        <v>3288</v>
      </c>
      <c r="B70" s="89" t="s">
        <v>1491</v>
      </c>
      <c r="C70" s="89" t="str">
        <f t="shared" si="1"/>
        <v>62358</v>
      </c>
      <c r="D70" s="89" t="s">
        <v>3217</v>
      </c>
      <c r="E70" s="89" t="s">
        <v>1768</v>
      </c>
    </row>
    <row r="71" spans="1:5" x14ac:dyDescent="0.25">
      <c r="A71" s="89" t="s">
        <v>3281</v>
      </c>
      <c r="B71" s="89" t="s">
        <v>1484</v>
      </c>
      <c r="C71" s="89" t="str">
        <f t="shared" si="1"/>
        <v>61816</v>
      </c>
      <c r="D71" s="89" t="s">
        <v>3217</v>
      </c>
      <c r="E71" s="89" t="s">
        <v>1768</v>
      </c>
    </row>
    <row r="72" spans="1:5" x14ac:dyDescent="0.25">
      <c r="A72" s="89" t="s">
        <v>3264</v>
      </c>
      <c r="B72" s="89" t="s">
        <v>1471</v>
      </c>
      <c r="C72" s="89" t="str">
        <f t="shared" si="1"/>
        <v>60706</v>
      </c>
      <c r="D72" s="89" t="s">
        <v>3217</v>
      </c>
      <c r="E72" s="89" t="s">
        <v>1768</v>
      </c>
    </row>
    <row r="73" spans="1:5" x14ac:dyDescent="0.25">
      <c r="A73" s="89" t="s">
        <v>3292</v>
      </c>
      <c r="B73" s="89" t="s">
        <v>1495</v>
      </c>
      <c r="C73" s="89" t="str">
        <f t="shared" si="1"/>
        <v>62555</v>
      </c>
      <c r="D73" s="89" t="s">
        <v>3217</v>
      </c>
      <c r="E73" s="89" t="s">
        <v>1768</v>
      </c>
    </row>
    <row r="74" spans="1:5" x14ac:dyDescent="0.25">
      <c r="A74" s="89" t="s">
        <v>3238</v>
      </c>
      <c r="B74" s="89" t="s">
        <v>1445</v>
      </c>
      <c r="C74" s="89" t="str">
        <f t="shared" si="1"/>
        <v>60256</v>
      </c>
      <c r="D74" s="89" t="s">
        <v>3217</v>
      </c>
      <c r="E74" s="89" t="s">
        <v>1771</v>
      </c>
    </row>
    <row r="75" spans="1:5" x14ac:dyDescent="0.25">
      <c r="A75" s="89" t="s">
        <v>3233</v>
      </c>
      <c r="B75" s="89" t="s">
        <v>1440</v>
      </c>
      <c r="C75" s="89" t="str">
        <f t="shared" si="1"/>
        <v>60209</v>
      </c>
      <c r="D75" s="89" t="s">
        <v>3217</v>
      </c>
      <c r="E75" s="89" t="s">
        <v>1765</v>
      </c>
    </row>
    <row r="76" spans="1:5" x14ac:dyDescent="0.25">
      <c r="A76" s="89" t="s">
        <v>3242</v>
      </c>
      <c r="B76" s="89" t="s">
        <v>1449</v>
      </c>
      <c r="C76" s="89" t="str">
        <f t="shared" si="1"/>
        <v>60302</v>
      </c>
      <c r="D76" s="89" t="s">
        <v>3217</v>
      </c>
      <c r="E76" s="89" t="s">
        <v>1771</v>
      </c>
    </row>
    <row r="77" spans="1:5" x14ac:dyDescent="0.25">
      <c r="A77" s="89" t="s">
        <v>3247</v>
      </c>
      <c r="B77" s="89" t="s">
        <v>1454</v>
      </c>
      <c r="C77" s="89" t="str">
        <f t="shared" si="1"/>
        <v>60362</v>
      </c>
      <c r="D77" s="89" t="s">
        <v>3217</v>
      </c>
      <c r="E77" s="89" t="s">
        <v>1771</v>
      </c>
    </row>
    <row r="78" spans="1:5" x14ac:dyDescent="0.25">
      <c r="A78" s="89" t="s">
        <v>3260</v>
      </c>
      <c r="B78" s="89" t="s">
        <v>1467</v>
      </c>
      <c r="C78" s="89" t="str">
        <f t="shared" si="1"/>
        <v>60662</v>
      </c>
      <c r="D78" s="89" t="s">
        <v>3217</v>
      </c>
      <c r="E78" s="89" t="s">
        <v>1765</v>
      </c>
    </row>
    <row r="79" spans="1:5" x14ac:dyDescent="0.25">
      <c r="A79" s="89" t="s">
        <v>3226</v>
      </c>
      <c r="B79" s="89" t="s">
        <v>1433</v>
      </c>
      <c r="C79" s="89" t="str">
        <f t="shared" si="1"/>
        <v>60122</v>
      </c>
      <c r="D79" s="89" t="s">
        <v>3217</v>
      </c>
      <c r="E79" s="89" t="s">
        <v>1768</v>
      </c>
    </row>
    <row r="80" spans="1:5" x14ac:dyDescent="0.25">
      <c r="A80" s="89" t="s">
        <v>3239</v>
      </c>
      <c r="B80" s="89" t="s">
        <v>1446</v>
      </c>
      <c r="C80" s="89" t="str">
        <f t="shared" si="1"/>
        <v>60272</v>
      </c>
      <c r="D80" s="89" t="s">
        <v>3217</v>
      </c>
      <c r="E80" s="89" t="s">
        <v>1771</v>
      </c>
    </row>
    <row r="81" spans="1:5" x14ac:dyDescent="0.25">
      <c r="A81" s="89" t="s">
        <v>3259</v>
      </c>
      <c r="B81" s="89" t="s">
        <v>1466</v>
      </c>
      <c r="C81" s="89" t="str">
        <f t="shared" si="1"/>
        <v>60602</v>
      </c>
      <c r="D81" s="89" t="s">
        <v>3217</v>
      </c>
      <c r="E81" s="89" t="s">
        <v>1771</v>
      </c>
    </row>
    <row r="82" spans="1:5" x14ac:dyDescent="0.25">
      <c r="A82" s="89" t="s">
        <v>3294</v>
      </c>
      <c r="B82" s="89" t="s">
        <v>1497</v>
      </c>
      <c r="C82" s="89" t="str">
        <f t="shared" si="1"/>
        <v>62808</v>
      </c>
      <c r="D82" s="89" t="s">
        <v>3217</v>
      </c>
      <c r="E82" s="89" t="s">
        <v>1765</v>
      </c>
    </row>
    <row r="83" spans="1:5" x14ac:dyDescent="0.25">
      <c r="A83" s="89" t="s">
        <v>3272</v>
      </c>
      <c r="B83" s="89" t="s">
        <v>1477</v>
      </c>
      <c r="C83" s="89" t="str">
        <f t="shared" si="1"/>
        <v>60826</v>
      </c>
      <c r="D83" s="89" t="s">
        <v>3217</v>
      </c>
      <c r="E83" s="89" t="s">
        <v>1765</v>
      </c>
    </row>
    <row r="84" spans="1:5" x14ac:dyDescent="0.25">
      <c r="A84" s="89" t="s">
        <v>3265</v>
      </c>
      <c r="B84" s="89" t="s">
        <v>1472</v>
      </c>
      <c r="C84" s="89" t="str">
        <f t="shared" si="1"/>
        <v>60719</v>
      </c>
      <c r="D84" s="89" t="s">
        <v>3217</v>
      </c>
      <c r="E84" s="89" t="s">
        <v>1765</v>
      </c>
    </row>
    <row r="85" spans="1:5" x14ac:dyDescent="0.25">
      <c r="A85" s="89" t="s">
        <v>3256</v>
      </c>
      <c r="B85" s="89" t="s">
        <v>1463</v>
      </c>
      <c r="C85" s="89" t="str">
        <f t="shared" si="1"/>
        <v>60556</v>
      </c>
      <c r="D85" s="89" t="s">
        <v>3217</v>
      </c>
      <c r="E85" s="89" t="s">
        <v>1765</v>
      </c>
    </row>
    <row r="86" spans="1:5" x14ac:dyDescent="0.25">
      <c r="A86" s="89" t="s">
        <v>3273</v>
      </c>
      <c r="B86" s="89" t="s">
        <v>1478</v>
      </c>
      <c r="C86" s="89" t="str">
        <f t="shared" si="1"/>
        <v>60902</v>
      </c>
      <c r="D86" s="89" t="s">
        <v>3217</v>
      </c>
      <c r="E86" s="89" t="s">
        <v>1765</v>
      </c>
    </row>
    <row r="87" spans="1:5" x14ac:dyDescent="0.25">
      <c r="A87" s="89" t="s">
        <v>3276</v>
      </c>
      <c r="B87" s="89" t="s">
        <v>1479</v>
      </c>
      <c r="C87" s="89" t="str">
        <f t="shared" si="1"/>
        <v>60932</v>
      </c>
      <c r="D87" s="89" t="s">
        <v>3217</v>
      </c>
      <c r="E87" s="89" t="s">
        <v>1765</v>
      </c>
    </row>
    <row r="88" spans="1:5" x14ac:dyDescent="0.25">
      <c r="A88" s="89" t="s">
        <v>3286</v>
      </c>
      <c r="B88" s="89" t="s">
        <v>1489</v>
      </c>
      <c r="C88" s="89" t="str">
        <f t="shared" si="1"/>
        <v>62181</v>
      </c>
      <c r="D88" s="89" t="s">
        <v>3217</v>
      </c>
      <c r="E88" s="89" t="s">
        <v>1765</v>
      </c>
    </row>
    <row r="89" spans="1:5" x14ac:dyDescent="0.25">
      <c r="A89" s="89" t="s">
        <v>3224</v>
      </c>
      <c r="B89" s="89" t="s">
        <v>1431</v>
      </c>
      <c r="C89" s="89" t="str">
        <f t="shared" si="1"/>
        <v>60106</v>
      </c>
      <c r="D89" s="89" t="s">
        <v>3217</v>
      </c>
      <c r="E89" s="89" t="s">
        <v>1768</v>
      </c>
    </row>
    <row r="90" spans="1:5" x14ac:dyDescent="0.25">
      <c r="A90" s="89" t="s">
        <v>3219</v>
      </c>
      <c r="B90" s="89" t="s">
        <v>1426</v>
      </c>
      <c r="C90" s="89" t="str">
        <f t="shared" si="1"/>
        <v>60059</v>
      </c>
      <c r="D90" s="89" t="s">
        <v>3217</v>
      </c>
      <c r="E90" s="89" t="s">
        <v>1768</v>
      </c>
    </row>
    <row r="91" spans="1:5" x14ac:dyDescent="0.25">
      <c r="A91" s="89" t="s">
        <v>3231</v>
      </c>
      <c r="B91" s="89" t="s">
        <v>1438</v>
      </c>
      <c r="C91" s="89" t="str">
        <f t="shared" si="1"/>
        <v>60182</v>
      </c>
      <c r="D91" s="89" t="s">
        <v>3217</v>
      </c>
      <c r="E91" s="89" t="s">
        <v>1765</v>
      </c>
    </row>
    <row r="92" spans="1:5" x14ac:dyDescent="0.25">
      <c r="A92" s="89" t="s">
        <v>3305</v>
      </c>
      <c r="B92" s="89" t="s">
        <v>1508</v>
      </c>
      <c r="C92" s="89" t="str">
        <f t="shared" si="1"/>
        <v>64150</v>
      </c>
      <c r="D92" s="89" t="s">
        <v>3217</v>
      </c>
      <c r="E92" s="89" t="s">
        <v>1771</v>
      </c>
    </row>
    <row r="93" spans="1:5" x14ac:dyDescent="0.25">
      <c r="A93" s="89" t="s">
        <v>3274</v>
      </c>
      <c r="B93" s="89" t="s">
        <v>3275</v>
      </c>
      <c r="C93" s="89" t="str">
        <f t="shared" si="1"/>
        <v>60929</v>
      </c>
      <c r="D93" s="89" t="s">
        <v>3217</v>
      </c>
      <c r="E93" s="89" t="s">
        <v>1771</v>
      </c>
    </row>
    <row r="94" spans="1:5" x14ac:dyDescent="0.25">
      <c r="A94" s="89" t="s">
        <v>3268</v>
      </c>
      <c r="B94" s="89" t="s">
        <v>3269</v>
      </c>
      <c r="C94" s="89" t="str">
        <f t="shared" si="1"/>
        <v>60752</v>
      </c>
      <c r="D94" s="89" t="s">
        <v>3217</v>
      </c>
      <c r="E94" s="89" t="s">
        <v>1771</v>
      </c>
    </row>
    <row r="95" spans="1:5" x14ac:dyDescent="0.25">
      <c r="A95" s="89" t="s">
        <v>3240</v>
      </c>
      <c r="B95" s="89" t="s">
        <v>1447</v>
      </c>
      <c r="C95" s="89" t="str">
        <f t="shared" si="1"/>
        <v>60286</v>
      </c>
      <c r="D95" s="89" t="s">
        <v>3217</v>
      </c>
      <c r="E95" s="89" t="s">
        <v>1771</v>
      </c>
    </row>
    <row r="96" spans="1:5" x14ac:dyDescent="0.25">
      <c r="A96" s="89" t="s">
        <v>3332</v>
      </c>
      <c r="B96" s="89" t="s">
        <v>3333</v>
      </c>
      <c r="C96" s="89" t="str">
        <f t="shared" si="1"/>
        <v>65515</v>
      </c>
      <c r="D96" s="89" t="s">
        <v>3217</v>
      </c>
      <c r="E96" s="89" t="s">
        <v>1771</v>
      </c>
    </row>
    <row r="97" spans="1:5" x14ac:dyDescent="0.25">
      <c r="A97" s="89" t="s">
        <v>3334</v>
      </c>
      <c r="B97" s="89" t="s">
        <v>3335</v>
      </c>
      <c r="C97" s="89" t="str">
        <f t="shared" si="1"/>
        <v>65528</v>
      </c>
      <c r="D97" s="89" t="s">
        <v>3217</v>
      </c>
      <c r="E97" s="89" t="s">
        <v>1768</v>
      </c>
    </row>
    <row r="98" spans="1:5" x14ac:dyDescent="0.25">
      <c r="A98" s="89" t="s">
        <v>3336</v>
      </c>
      <c r="B98" s="89" t="s">
        <v>3337</v>
      </c>
      <c r="C98" s="89" t="str">
        <f t="shared" si="1"/>
        <v>65531</v>
      </c>
      <c r="D98" s="89" t="s">
        <v>3217</v>
      </c>
      <c r="E98" s="89" t="s">
        <v>1768</v>
      </c>
    </row>
    <row r="99" spans="1:5" x14ac:dyDescent="0.25">
      <c r="A99" s="89" t="s">
        <v>3315</v>
      </c>
      <c r="B99" s="89" t="s">
        <v>1740</v>
      </c>
      <c r="C99" s="89" t="str">
        <f t="shared" si="1"/>
        <v>65258</v>
      </c>
      <c r="D99" s="89" t="s">
        <v>3217</v>
      </c>
      <c r="E99" s="89" t="s">
        <v>1768</v>
      </c>
    </row>
    <row r="100" spans="1:5" x14ac:dyDescent="0.25">
      <c r="A100" s="89" t="s">
        <v>3330</v>
      </c>
      <c r="B100" s="89" t="s">
        <v>1753</v>
      </c>
      <c r="C100" s="89" t="str">
        <f t="shared" si="1"/>
        <v>65498</v>
      </c>
      <c r="D100" s="89" t="s">
        <v>3217</v>
      </c>
      <c r="E100" s="89" t="s">
        <v>1765</v>
      </c>
    </row>
    <row r="101" spans="1:5" x14ac:dyDescent="0.25">
      <c r="A101" s="89" t="s">
        <v>3338</v>
      </c>
      <c r="B101" s="89" t="s">
        <v>3339</v>
      </c>
      <c r="C101" s="89" t="str">
        <f t="shared" si="1"/>
        <v>65544</v>
      </c>
      <c r="D101" s="89" t="s">
        <v>3217</v>
      </c>
      <c r="E101" s="89" t="s">
        <v>1768</v>
      </c>
    </row>
    <row r="102" spans="1:5" x14ac:dyDescent="0.25">
      <c r="A102" s="89" t="s">
        <v>3327</v>
      </c>
      <c r="B102" s="89" t="s">
        <v>3328</v>
      </c>
      <c r="C102" s="89" t="str">
        <f t="shared" si="1"/>
        <v>65471</v>
      </c>
      <c r="D102" s="89" t="s">
        <v>3217</v>
      </c>
      <c r="E102" s="89" t="s">
        <v>1768</v>
      </c>
    </row>
    <row r="103" spans="1:5" x14ac:dyDescent="0.25">
      <c r="A103" s="89" t="s">
        <v>3329</v>
      </c>
      <c r="B103" s="89" t="s">
        <v>1752</v>
      </c>
      <c r="C103" s="89" t="str">
        <f t="shared" si="1"/>
        <v>65484</v>
      </c>
      <c r="D103" s="89" t="s">
        <v>3217</v>
      </c>
      <c r="E103" s="89" t="s">
        <v>1765</v>
      </c>
    </row>
    <row r="104" spans="1:5" x14ac:dyDescent="0.25">
      <c r="A104" s="89" t="s">
        <v>3340</v>
      </c>
      <c r="B104" s="89" t="s">
        <v>3341</v>
      </c>
      <c r="C104" s="89" t="str">
        <f t="shared" si="1"/>
        <v>65558</v>
      </c>
      <c r="D104" s="89" t="s">
        <v>3217</v>
      </c>
      <c r="E104" s="89" t="s">
        <v>1771</v>
      </c>
    </row>
    <row r="105" spans="1:5" x14ac:dyDescent="0.25">
      <c r="A105" s="89" t="s">
        <v>3316</v>
      </c>
      <c r="B105" s="89" t="s">
        <v>1741</v>
      </c>
      <c r="C105" s="89" t="str">
        <f t="shared" si="1"/>
        <v>65261</v>
      </c>
      <c r="D105" s="89" t="s">
        <v>3217</v>
      </c>
      <c r="E105" s="89" t="s">
        <v>1768</v>
      </c>
    </row>
    <row r="106" spans="1:5" x14ac:dyDescent="0.25">
      <c r="A106" s="89" t="s">
        <v>3325</v>
      </c>
      <c r="B106" s="89" t="s">
        <v>1750</v>
      </c>
      <c r="C106" s="89" t="str">
        <f t="shared" si="1"/>
        <v>65351</v>
      </c>
      <c r="D106" s="89" t="s">
        <v>3217</v>
      </c>
      <c r="E106" s="89" t="s">
        <v>1771</v>
      </c>
    </row>
    <row r="107" spans="1:5" x14ac:dyDescent="0.25">
      <c r="A107" s="89" t="s">
        <v>3342</v>
      </c>
      <c r="B107" s="89" t="s">
        <v>3343</v>
      </c>
      <c r="C107" s="89" t="str">
        <f t="shared" si="1"/>
        <v>65561</v>
      </c>
      <c r="D107" s="89" t="s">
        <v>3217</v>
      </c>
      <c r="E107" s="89" t="s">
        <v>1768</v>
      </c>
    </row>
    <row r="108" spans="1:5" x14ac:dyDescent="0.25">
      <c r="A108" s="89" t="s">
        <v>3344</v>
      </c>
      <c r="B108" s="89" t="s">
        <v>3345</v>
      </c>
      <c r="C108" s="89" t="str">
        <f t="shared" si="1"/>
        <v>65574</v>
      </c>
      <c r="D108" s="89" t="s">
        <v>3217</v>
      </c>
      <c r="E108" s="89" t="s">
        <v>1768</v>
      </c>
    </row>
    <row r="109" spans="1:5" x14ac:dyDescent="0.25">
      <c r="A109" s="89" t="s">
        <v>3346</v>
      </c>
      <c r="B109" s="89" t="s">
        <v>3347</v>
      </c>
      <c r="C109" s="89" t="str">
        <f t="shared" si="1"/>
        <v>65588</v>
      </c>
      <c r="D109" s="89" t="s">
        <v>3217</v>
      </c>
      <c r="E109" s="89" t="s">
        <v>1771</v>
      </c>
    </row>
    <row r="110" spans="1:5" x14ac:dyDescent="0.25">
      <c r="A110" s="89" t="s">
        <v>3317</v>
      </c>
      <c r="B110" s="89" t="s">
        <v>1742</v>
      </c>
      <c r="C110" s="89" t="str">
        <f t="shared" si="1"/>
        <v>65274</v>
      </c>
      <c r="D110" s="89" t="s">
        <v>3217</v>
      </c>
      <c r="E110" s="89" t="s">
        <v>1771</v>
      </c>
    </row>
    <row r="111" spans="1:5" x14ac:dyDescent="0.25">
      <c r="A111" s="89" t="s">
        <v>3348</v>
      </c>
      <c r="B111" s="89" t="s">
        <v>3349</v>
      </c>
      <c r="C111" s="89" t="str">
        <f t="shared" si="1"/>
        <v>65591</v>
      </c>
      <c r="D111" s="89" t="s">
        <v>3217</v>
      </c>
      <c r="E111" s="89" t="s">
        <v>1768</v>
      </c>
    </row>
    <row r="112" spans="1:5" x14ac:dyDescent="0.25">
      <c r="A112" s="89" t="s">
        <v>3366</v>
      </c>
      <c r="B112" s="89" t="s">
        <v>3367</v>
      </c>
      <c r="C112" s="89" t="str">
        <f t="shared" si="1"/>
        <v>65681</v>
      </c>
      <c r="D112" s="89" t="s">
        <v>3217</v>
      </c>
      <c r="E112" s="89" t="s">
        <v>1771</v>
      </c>
    </row>
    <row r="113" spans="1:5" x14ac:dyDescent="0.25">
      <c r="A113" s="89" t="s">
        <v>3352</v>
      </c>
      <c r="B113" s="89" t="s">
        <v>3353</v>
      </c>
      <c r="C113" s="89" t="str">
        <f t="shared" si="1"/>
        <v>65618</v>
      </c>
      <c r="D113" s="89" t="s">
        <v>3217</v>
      </c>
      <c r="E113" s="89" t="s">
        <v>1771</v>
      </c>
    </row>
    <row r="114" spans="1:5" x14ac:dyDescent="0.25">
      <c r="A114" s="89" t="s">
        <v>3350</v>
      </c>
      <c r="B114" s="89" t="s">
        <v>3351</v>
      </c>
      <c r="C114" s="89" t="str">
        <f t="shared" si="1"/>
        <v>65605</v>
      </c>
      <c r="D114" s="89" t="s">
        <v>3217</v>
      </c>
      <c r="E114" s="89" t="s">
        <v>1771</v>
      </c>
    </row>
    <row r="115" spans="1:5" x14ac:dyDescent="0.25">
      <c r="A115" s="89" t="s">
        <v>3318</v>
      </c>
      <c r="B115" s="89" t="s">
        <v>1743</v>
      </c>
      <c r="C115" s="89" t="str">
        <f t="shared" si="1"/>
        <v>65288</v>
      </c>
      <c r="D115" s="89" t="s">
        <v>3217</v>
      </c>
      <c r="E115" s="89" t="s">
        <v>1771</v>
      </c>
    </row>
    <row r="116" spans="1:5" x14ac:dyDescent="0.25">
      <c r="A116" s="89" t="s">
        <v>3319</v>
      </c>
      <c r="B116" s="89" t="s">
        <v>1744</v>
      </c>
      <c r="C116" s="89" t="str">
        <f t="shared" si="1"/>
        <v>65291</v>
      </c>
      <c r="D116" s="89" t="s">
        <v>3217</v>
      </c>
      <c r="E116" s="89" t="s">
        <v>1771</v>
      </c>
    </row>
    <row r="117" spans="1:5" x14ac:dyDescent="0.25">
      <c r="A117" s="89" t="s">
        <v>3354</v>
      </c>
      <c r="B117" s="89" t="s">
        <v>3355</v>
      </c>
      <c r="C117" s="89" t="str">
        <f t="shared" si="1"/>
        <v>65621</v>
      </c>
      <c r="D117" s="89" t="s">
        <v>3217</v>
      </c>
      <c r="E117" s="89" t="s">
        <v>1768</v>
      </c>
    </row>
    <row r="118" spans="1:5" x14ac:dyDescent="0.25">
      <c r="A118" s="89" t="s">
        <v>3356</v>
      </c>
      <c r="B118" s="89" t="s">
        <v>3357</v>
      </c>
      <c r="C118" s="89" t="str">
        <f t="shared" si="1"/>
        <v>65634</v>
      </c>
      <c r="D118" s="89" t="s">
        <v>3217</v>
      </c>
      <c r="E118" s="89" t="s">
        <v>1771</v>
      </c>
    </row>
    <row r="119" spans="1:5" x14ac:dyDescent="0.25">
      <c r="A119" s="89" t="s">
        <v>3313</v>
      </c>
      <c r="B119" s="89" t="s">
        <v>1738</v>
      </c>
      <c r="C119" s="89" t="str">
        <f t="shared" si="1"/>
        <v>65228</v>
      </c>
      <c r="D119" s="89" t="s">
        <v>3217</v>
      </c>
      <c r="E119" s="89" t="s">
        <v>1768</v>
      </c>
    </row>
    <row r="120" spans="1:5" x14ac:dyDescent="0.25">
      <c r="A120" s="89" t="s">
        <v>3320</v>
      </c>
      <c r="B120" s="89" t="s">
        <v>1745</v>
      </c>
      <c r="C120" s="89" t="str">
        <f t="shared" si="1"/>
        <v>65305</v>
      </c>
      <c r="D120" s="89" t="s">
        <v>3217</v>
      </c>
      <c r="E120" s="89" t="s">
        <v>1768</v>
      </c>
    </row>
    <row r="121" spans="1:5" x14ac:dyDescent="0.25">
      <c r="A121" s="89" t="s">
        <v>3358</v>
      </c>
      <c r="B121" s="89" t="s">
        <v>3359</v>
      </c>
      <c r="C121" s="89" t="str">
        <f t="shared" si="1"/>
        <v>65648</v>
      </c>
      <c r="D121" s="89" t="s">
        <v>3217</v>
      </c>
      <c r="E121" s="89" t="s">
        <v>1771</v>
      </c>
    </row>
    <row r="122" spans="1:5" x14ac:dyDescent="0.25">
      <c r="A122" s="89" t="s">
        <v>3326</v>
      </c>
      <c r="B122" s="89" t="s">
        <v>1751</v>
      </c>
      <c r="C122" s="89" t="str">
        <f t="shared" si="1"/>
        <v>65364</v>
      </c>
      <c r="D122" s="89" t="s">
        <v>3217</v>
      </c>
      <c r="E122" s="89" t="s">
        <v>1765</v>
      </c>
    </row>
    <row r="123" spans="1:5" x14ac:dyDescent="0.25">
      <c r="A123" s="89" t="s">
        <v>3321</v>
      </c>
      <c r="B123" s="89" t="s">
        <v>1746</v>
      </c>
      <c r="C123" s="89" t="str">
        <f t="shared" si="1"/>
        <v>65318</v>
      </c>
      <c r="D123" s="89" t="s">
        <v>3217</v>
      </c>
      <c r="E123" s="89" t="s">
        <v>1765</v>
      </c>
    </row>
    <row r="124" spans="1:5" x14ac:dyDescent="0.25">
      <c r="A124" s="89" t="s">
        <v>3360</v>
      </c>
      <c r="B124" s="89" t="s">
        <v>3361</v>
      </c>
      <c r="C124" s="89" t="str">
        <f t="shared" si="1"/>
        <v>65651</v>
      </c>
      <c r="D124" s="89" t="s">
        <v>3217</v>
      </c>
      <c r="E124" s="89" t="s">
        <v>1768</v>
      </c>
    </row>
    <row r="125" spans="1:5" x14ac:dyDescent="0.25">
      <c r="A125" s="89" t="s">
        <v>3322</v>
      </c>
      <c r="B125" s="89" t="s">
        <v>1747</v>
      </c>
      <c r="C125" s="89" t="str">
        <f t="shared" si="1"/>
        <v>65321</v>
      </c>
      <c r="D125" s="89" t="s">
        <v>3217</v>
      </c>
      <c r="E125" s="89" t="s">
        <v>1771</v>
      </c>
    </row>
    <row r="126" spans="1:5" x14ac:dyDescent="0.25">
      <c r="A126" s="89" t="s">
        <v>3362</v>
      </c>
      <c r="B126" s="89" t="s">
        <v>3363</v>
      </c>
      <c r="C126" s="89" t="str">
        <f t="shared" si="1"/>
        <v>65664</v>
      </c>
      <c r="D126" s="89" t="s">
        <v>3217</v>
      </c>
      <c r="E126" s="89" t="s">
        <v>1771</v>
      </c>
    </row>
    <row r="127" spans="1:5" x14ac:dyDescent="0.25">
      <c r="A127" s="89" t="s">
        <v>3324</v>
      </c>
      <c r="B127" s="89" t="s">
        <v>1749</v>
      </c>
      <c r="C127" s="89" t="str">
        <f t="shared" si="1"/>
        <v>65348</v>
      </c>
      <c r="D127" s="89" t="s">
        <v>3217</v>
      </c>
      <c r="E127" s="89" t="s">
        <v>1765</v>
      </c>
    </row>
    <row r="128" spans="1:5" x14ac:dyDescent="0.25">
      <c r="A128" s="89" t="s">
        <v>3364</v>
      </c>
      <c r="B128" s="89" t="s">
        <v>3365</v>
      </c>
      <c r="C128" s="89" t="str">
        <f t="shared" si="1"/>
        <v>65678</v>
      </c>
      <c r="D128" s="89" t="s">
        <v>3217</v>
      </c>
      <c r="E128" s="89" t="s">
        <v>1765</v>
      </c>
    </row>
    <row r="129" spans="1:5" x14ac:dyDescent="0.25">
      <c r="A129" s="89" t="s">
        <v>3310</v>
      </c>
      <c r="B129" s="89" t="s">
        <v>1737</v>
      </c>
      <c r="C129" s="89" t="str">
        <f t="shared" si="1"/>
        <v>64703</v>
      </c>
      <c r="D129" s="89" t="s">
        <v>3217</v>
      </c>
      <c r="E129" s="89" t="s">
        <v>1765</v>
      </c>
    </row>
    <row r="130" spans="1:5" x14ac:dyDescent="0.25">
      <c r="A130" s="89" t="s">
        <v>3314</v>
      </c>
      <c r="B130" s="89" t="s">
        <v>1739</v>
      </c>
      <c r="C130" s="89" t="str">
        <f t="shared" si="1"/>
        <v>65240</v>
      </c>
      <c r="D130" s="89" t="s">
        <v>3217</v>
      </c>
      <c r="E130" s="89" t="s">
        <v>1765</v>
      </c>
    </row>
    <row r="131" spans="1:5" x14ac:dyDescent="0.25">
      <c r="A131" s="89" t="s">
        <v>3323</v>
      </c>
      <c r="B131" s="89" t="s">
        <v>1748</v>
      </c>
      <c r="C131" s="89" t="str">
        <f t="shared" ref="C131:C194" si="2">A131</f>
        <v>65335</v>
      </c>
      <c r="D131" s="89" t="s">
        <v>3217</v>
      </c>
      <c r="E131" s="89" t="s">
        <v>1771</v>
      </c>
    </row>
    <row r="132" spans="1:5" x14ac:dyDescent="0.25">
      <c r="A132" s="89" t="s">
        <v>3331</v>
      </c>
      <c r="B132" s="89" t="s">
        <v>1754</v>
      </c>
      <c r="C132" s="89" t="str">
        <f t="shared" si="2"/>
        <v>65501</v>
      </c>
      <c r="D132" s="89" t="s">
        <v>3217</v>
      </c>
      <c r="E132" s="89" t="s">
        <v>1771</v>
      </c>
    </row>
    <row r="133" spans="1:5" x14ac:dyDescent="0.25">
      <c r="A133" s="89" t="s">
        <v>3467</v>
      </c>
      <c r="B133" s="89" t="s">
        <v>1577</v>
      </c>
      <c r="C133" s="89" t="str">
        <f t="shared" si="2"/>
        <v>79108</v>
      </c>
      <c r="D133" s="89" t="s">
        <v>3459</v>
      </c>
      <c r="E133" s="89" t="s">
        <v>1768</v>
      </c>
    </row>
    <row r="134" spans="1:5" x14ac:dyDescent="0.25">
      <c r="A134" s="89" t="s">
        <v>3462</v>
      </c>
      <c r="B134" s="89" t="s">
        <v>1572</v>
      </c>
      <c r="C134" s="89" t="str">
        <f t="shared" si="2"/>
        <v>79034</v>
      </c>
      <c r="D134" s="89" t="s">
        <v>3459</v>
      </c>
      <c r="E134" s="89" t="s">
        <v>1768</v>
      </c>
    </row>
    <row r="135" spans="1:5" x14ac:dyDescent="0.25">
      <c r="A135" s="89" t="s">
        <v>3463</v>
      </c>
      <c r="B135" s="89" t="s">
        <v>1573</v>
      </c>
      <c r="C135" s="89" t="str">
        <f t="shared" si="2"/>
        <v>79048</v>
      </c>
      <c r="D135" s="89" t="s">
        <v>3459</v>
      </c>
      <c r="E135" s="89" t="s">
        <v>1771</v>
      </c>
    </row>
    <row r="136" spans="1:5" x14ac:dyDescent="0.25">
      <c r="A136" s="89" t="s">
        <v>3465</v>
      </c>
      <c r="B136" s="89" t="s">
        <v>1575</v>
      </c>
      <c r="C136" s="89" t="str">
        <f t="shared" si="2"/>
        <v>79078</v>
      </c>
      <c r="D136" s="89" t="s">
        <v>3459</v>
      </c>
      <c r="E136" s="89" t="s">
        <v>1768</v>
      </c>
    </row>
    <row r="137" spans="1:5" x14ac:dyDescent="0.25">
      <c r="A137" s="89" t="s">
        <v>3458</v>
      </c>
      <c r="B137" s="89" t="s">
        <v>1569</v>
      </c>
      <c r="C137" s="89" t="str">
        <f t="shared" si="2"/>
        <v>79005</v>
      </c>
      <c r="D137" s="89" t="s">
        <v>3459</v>
      </c>
      <c r="E137" s="89" t="s">
        <v>1771</v>
      </c>
    </row>
    <row r="138" spans="1:5" x14ac:dyDescent="0.25">
      <c r="A138" s="89" t="s">
        <v>3468</v>
      </c>
      <c r="B138" s="89" t="s">
        <v>1578</v>
      </c>
      <c r="C138" s="89" t="str">
        <f t="shared" si="2"/>
        <v>79111</v>
      </c>
      <c r="D138" s="89" t="s">
        <v>3459</v>
      </c>
      <c r="E138" s="89" t="s">
        <v>1768</v>
      </c>
    </row>
    <row r="139" spans="1:5" x14ac:dyDescent="0.25">
      <c r="A139" s="89" t="s">
        <v>3466</v>
      </c>
      <c r="B139" s="89" t="s">
        <v>1576</v>
      </c>
      <c r="C139" s="89" t="str">
        <f t="shared" si="2"/>
        <v>79081</v>
      </c>
      <c r="D139" s="89" t="s">
        <v>3459</v>
      </c>
      <c r="E139" s="89" t="s">
        <v>1771</v>
      </c>
    </row>
    <row r="140" spans="1:5" x14ac:dyDescent="0.25">
      <c r="A140" s="89" t="s">
        <v>3461</v>
      </c>
      <c r="B140" s="89" t="s">
        <v>1571</v>
      </c>
      <c r="C140" s="89" t="str">
        <f t="shared" si="2"/>
        <v>79021</v>
      </c>
      <c r="D140" s="89" t="s">
        <v>3459</v>
      </c>
      <c r="E140" s="89" t="s">
        <v>1768</v>
      </c>
    </row>
    <row r="141" spans="1:5" x14ac:dyDescent="0.25">
      <c r="A141" s="89" t="s">
        <v>3464</v>
      </c>
      <c r="B141" s="89" t="s">
        <v>1574</v>
      </c>
      <c r="C141" s="89" t="str">
        <f t="shared" si="2"/>
        <v>79064</v>
      </c>
      <c r="D141" s="89" t="s">
        <v>3459</v>
      </c>
      <c r="E141" s="89" t="s">
        <v>1771</v>
      </c>
    </row>
    <row r="142" spans="1:5" x14ac:dyDescent="0.25">
      <c r="A142" s="89" t="s">
        <v>3460</v>
      </c>
      <c r="B142" s="89" t="s">
        <v>1570</v>
      </c>
      <c r="C142" s="89" t="str">
        <f t="shared" si="2"/>
        <v>79018</v>
      </c>
      <c r="D142" s="89" t="s">
        <v>3459</v>
      </c>
      <c r="E142" s="89" t="s">
        <v>1765</v>
      </c>
    </row>
    <row r="143" spans="1:5" x14ac:dyDescent="0.25">
      <c r="A143" s="89" t="s">
        <v>2387</v>
      </c>
      <c r="B143" s="89" t="s">
        <v>633</v>
      </c>
      <c r="C143" s="89" t="str">
        <f t="shared" si="2"/>
        <v>20856</v>
      </c>
      <c r="D143" s="89" t="s">
        <v>2388</v>
      </c>
      <c r="E143" s="89" t="s">
        <v>1771</v>
      </c>
    </row>
    <row r="144" spans="1:5" x14ac:dyDescent="0.25">
      <c r="A144" s="89" t="s">
        <v>2555</v>
      </c>
      <c r="B144" s="89" t="s">
        <v>798</v>
      </c>
      <c r="C144" s="89" t="str">
        <f t="shared" si="2"/>
        <v>25185</v>
      </c>
      <c r="D144" s="89" t="s">
        <v>2388</v>
      </c>
      <c r="E144" s="89" t="s">
        <v>1765</v>
      </c>
    </row>
    <row r="145" spans="1:5" x14ac:dyDescent="0.25">
      <c r="A145" s="89" t="s">
        <v>3048</v>
      </c>
      <c r="B145" s="89" t="s">
        <v>1736</v>
      </c>
      <c r="C145" s="89" t="str">
        <f t="shared" si="2"/>
        <v>42550</v>
      </c>
      <c r="D145" s="89" t="s">
        <v>2870</v>
      </c>
      <c r="E145" s="89" t="s">
        <v>1771</v>
      </c>
    </row>
    <row r="146" spans="1:5" x14ac:dyDescent="0.25">
      <c r="A146" s="89" t="s">
        <v>3052</v>
      </c>
      <c r="B146" s="89" t="s">
        <v>3053</v>
      </c>
      <c r="C146" s="89" t="str">
        <f t="shared" si="2"/>
        <v>42580</v>
      </c>
      <c r="D146" s="89" t="s">
        <v>2870</v>
      </c>
      <c r="E146" s="89" t="s">
        <v>1765</v>
      </c>
    </row>
    <row r="147" spans="1:5" x14ac:dyDescent="0.25">
      <c r="A147" s="89" t="s">
        <v>3023</v>
      </c>
      <c r="B147" s="89" t="s">
        <v>1245</v>
      </c>
      <c r="C147" s="89" t="str">
        <f t="shared" si="2"/>
        <v>42220</v>
      </c>
      <c r="D147" s="89" t="s">
        <v>2870</v>
      </c>
      <c r="E147" s="89" t="s">
        <v>1771</v>
      </c>
    </row>
    <row r="148" spans="1:5" x14ac:dyDescent="0.25">
      <c r="A148" s="89" t="s">
        <v>2982</v>
      </c>
      <c r="B148" s="89" t="s">
        <v>1204</v>
      </c>
      <c r="C148" s="89" t="str">
        <f t="shared" si="2"/>
        <v>41632</v>
      </c>
      <c r="D148" s="89" t="s">
        <v>2870</v>
      </c>
      <c r="E148" s="89" t="s">
        <v>1765</v>
      </c>
    </row>
    <row r="149" spans="1:5" x14ac:dyDescent="0.25">
      <c r="A149" s="89" t="s">
        <v>2983</v>
      </c>
      <c r="B149" s="89" t="s">
        <v>1205</v>
      </c>
      <c r="C149" s="89" t="str">
        <f t="shared" si="2"/>
        <v>41646</v>
      </c>
      <c r="D149" s="89" t="s">
        <v>2870</v>
      </c>
      <c r="E149" s="89" t="s">
        <v>1765</v>
      </c>
    </row>
    <row r="150" spans="1:5" x14ac:dyDescent="0.25">
      <c r="A150" s="89" t="s">
        <v>3038</v>
      </c>
      <c r="B150" s="89" t="s">
        <v>1260</v>
      </c>
      <c r="C150" s="89" t="str">
        <f t="shared" si="2"/>
        <v>42444</v>
      </c>
      <c r="D150" s="89" t="s">
        <v>2870</v>
      </c>
      <c r="E150" s="89" t="s">
        <v>1771</v>
      </c>
    </row>
    <row r="151" spans="1:5" x14ac:dyDescent="0.25">
      <c r="A151" s="89" t="s">
        <v>2984</v>
      </c>
      <c r="B151" s="89" t="s">
        <v>1206</v>
      </c>
      <c r="C151" s="89" t="str">
        <f t="shared" si="2"/>
        <v>41662</v>
      </c>
      <c r="D151" s="89" t="s">
        <v>2870</v>
      </c>
      <c r="E151" s="89" t="s">
        <v>1765</v>
      </c>
    </row>
    <row r="152" spans="1:5" x14ac:dyDescent="0.25">
      <c r="A152" s="89" t="s">
        <v>2985</v>
      </c>
      <c r="B152" s="89" t="s">
        <v>1207</v>
      </c>
      <c r="C152" s="89" t="str">
        <f t="shared" si="2"/>
        <v>41676</v>
      </c>
      <c r="D152" s="89" t="s">
        <v>2870</v>
      </c>
      <c r="E152" s="89" t="s">
        <v>1765</v>
      </c>
    </row>
    <row r="153" spans="1:5" x14ac:dyDescent="0.25">
      <c r="A153" s="89" t="s">
        <v>3045</v>
      </c>
      <c r="B153" s="89" t="s">
        <v>1267</v>
      </c>
      <c r="C153" s="89" t="str">
        <f t="shared" si="2"/>
        <v>42520</v>
      </c>
      <c r="D153" s="89" t="s">
        <v>2870</v>
      </c>
      <c r="E153" s="89" t="s">
        <v>1771</v>
      </c>
    </row>
    <row r="154" spans="1:5" x14ac:dyDescent="0.25">
      <c r="A154" s="89" t="s">
        <v>2986</v>
      </c>
      <c r="B154" s="89" t="s">
        <v>1208</v>
      </c>
      <c r="C154" s="89" t="str">
        <f t="shared" si="2"/>
        <v>41689</v>
      </c>
      <c r="D154" s="89" t="s">
        <v>2870</v>
      </c>
      <c r="E154" s="89" t="s">
        <v>1765</v>
      </c>
    </row>
    <row r="155" spans="1:5" x14ac:dyDescent="0.25">
      <c r="A155" s="89" t="s">
        <v>2869</v>
      </c>
      <c r="B155" s="89" t="s">
        <v>1091</v>
      </c>
      <c r="C155" s="89" t="str">
        <f t="shared" si="2"/>
        <v>40175</v>
      </c>
      <c r="D155" s="89" t="s">
        <v>2870</v>
      </c>
      <c r="E155" s="89" t="s">
        <v>1771</v>
      </c>
    </row>
    <row r="156" spans="1:5" x14ac:dyDescent="0.25">
      <c r="A156" s="89" t="s">
        <v>2900</v>
      </c>
      <c r="B156" s="89" t="s">
        <v>1121</v>
      </c>
      <c r="C156" s="89" t="str">
        <f t="shared" si="2"/>
        <v>40578</v>
      </c>
      <c r="D156" s="89" t="s">
        <v>2870</v>
      </c>
      <c r="E156" s="89" t="s">
        <v>1765</v>
      </c>
    </row>
    <row r="157" spans="1:5" x14ac:dyDescent="0.25">
      <c r="A157" s="89" t="s">
        <v>3054</v>
      </c>
      <c r="B157" s="89" t="s">
        <v>3055</v>
      </c>
      <c r="C157" s="89" t="str">
        <f t="shared" si="2"/>
        <v>42593</v>
      </c>
      <c r="D157" s="89" t="s">
        <v>2870</v>
      </c>
      <c r="E157" s="89" t="s">
        <v>1768</v>
      </c>
    </row>
    <row r="158" spans="1:5" x14ac:dyDescent="0.25">
      <c r="A158" s="89" t="s">
        <v>2953</v>
      </c>
      <c r="B158" s="89" t="s">
        <v>1174</v>
      </c>
      <c r="C158" s="89" t="str">
        <f t="shared" si="2"/>
        <v>41286</v>
      </c>
      <c r="D158" s="89" t="s">
        <v>2870</v>
      </c>
      <c r="E158" s="89" t="s">
        <v>1768</v>
      </c>
    </row>
    <row r="159" spans="1:5" x14ac:dyDescent="0.25">
      <c r="A159" s="89" t="s">
        <v>2988</v>
      </c>
      <c r="B159" s="89" t="s">
        <v>1210</v>
      </c>
      <c r="C159" s="89" t="str">
        <f t="shared" si="2"/>
        <v>41706</v>
      </c>
      <c r="D159" s="89" t="s">
        <v>2870</v>
      </c>
      <c r="E159" s="89" t="s">
        <v>1765</v>
      </c>
    </row>
    <row r="160" spans="1:5" x14ac:dyDescent="0.25">
      <c r="A160" s="89" t="s">
        <v>3047</v>
      </c>
      <c r="B160" s="89" t="s">
        <v>1735</v>
      </c>
      <c r="C160" s="89" t="str">
        <f t="shared" si="2"/>
        <v>42547</v>
      </c>
      <c r="D160" s="89" t="s">
        <v>2870</v>
      </c>
      <c r="E160" s="89" t="s">
        <v>1765</v>
      </c>
    </row>
    <row r="161" spans="1:5" x14ac:dyDescent="0.25">
      <c r="A161" s="89" t="s">
        <v>3001</v>
      </c>
      <c r="B161" s="89" t="s">
        <v>1223</v>
      </c>
      <c r="C161" s="89" t="str">
        <f t="shared" si="2"/>
        <v>41899</v>
      </c>
      <c r="D161" s="89" t="s">
        <v>2870</v>
      </c>
      <c r="E161" s="89" t="s">
        <v>1771</v>
      </c>
    </row>
    <row r="162" spans="1:5" x14ac:dyDescent="0.25">
      <c r="A162" s="89" t="s">
        <v>2989</v>
      </c>
      <c r="B162" s="89" t="s">
        <v>1211</v>
      </c>
      <c r="C162" s="89" t="str">
        <f t="shared" si="2"/>
        <v>41722</v>
      </c>
      <c r="D162" s="89" t="s">
        <v>2870</v>
      </c>
      <c r="E162" s="89" t="s">
        <v>1765</v>
      </c>
    </row>
    <row r="163" spans="1:5" x14ac:dyDescent="0.25">
      <c r="A163" s="89" t="s">
        <v>2955</v>
      </c>
      <c r="B163" s="89" t="s">
        <v>1176</v>
      </c>
      <c r="C163" s="89" t="str">
        <f t="shared" si="2"/>
        <v>41316</v>
      </c>
      <c r="D163" s="89" t="s">
        <v>2870</v>
      </c>
      <c r="E163" s="89" t="s">
        <v>1768</v>
      </c>
    </row>
    <row r="164" spans="1:5" x14ac:dyDescent="0.25">
      <c r="A164" s="89" t="s">
        <v>3003</v>
      </c>
      <c r="B164" s="89" t="s">
        <v>1225</v>
      </c>
      <c r="C164" s="89" t="str">
        <f t="shared" si="2"/>
        <v>41929</v>
      </c>
      <c r="D164" s="89" t="s">
        <v>2870</v>
      </c>
      <c r="E164" s="89" t="s">
        <v>1771</v>
      </c>
    </row>
    <row r="165" spans="1:5" x14ac:dyDescent="0.25">
      <c r="A165" s="89" t="s">
        <v>1865</v>
      </c>
      <c r="B165" s="89" t="s">
        <v>111</v>
      </c>
      <c r="C165" s="89" t="str">
        <f t="shared" si="2"/>
        <v>11725</v>
      </c>
      <c r="D165" s="89" t="s">
        <v>1764</v>
      </c>
      <c r="E165" s="89" t="s">
        <v>1768</v>
      </c>
    </row>
    <row r="166" spans="1:5" x14ac:dyDescent="0.25">
      <c r="A166" s="89" t="s">
        <v>1866</v>
      </c>
      <c r="B166" s="89" t="s">
        <v>112</v>
      </c>
      <c r="C166" s="89" t="str">
        <f t="shared" si="2"/>
        <v>11739</v>
      </c>
      <c r="D166" s="89" t="s">
        <v>1764</v>
      </c>
      <c r="E166" s="89" t="s">
        <v>1768</v>
      </c>
    </row>
    <row r="167" spans="1:5" x14ac:dyDescent="0.25">
      <c r="A167" s="89" t="s">
        <v>2464</v>
      </c>
      <c r="B167" s="89" t="s">
        <v>709</v>
      </c>
      <c r="C167" s="89" t="str">
        <f t="shared" si="2"/>
        <v>23880</v>
      </c>
      <c r="D167" s="89" t="s">
        <v>1764</v>
      </c>
      <c r="E167" s="89" t="s">
        <v>1768</v>
      </c>
    </row>
    <row r="168" spans="1:5" x14ac:dyDescent="0.25">
      <c r="A168" s="89" t="s">
        <v>2589</v>
      </c>
      <c r="B168" s="89" t="s">
        <v>830</v>
      </c>
      <c r="C168" s="89" t="str">
        <f t="shared" si="2"/>
        <v>25755</v>
      </c>
      <c r="D168" s="89" t="s">
        <v>1764</v>
      </c>
      <c r="E168" s="89" t="s">
        <v>1771</v>
      </c>
    </row>
    <row r="169" spans="1:5" x14ac:dyDescent="0.25">
      <c r="A169" s="89" t="s">
        <v>2540</v>
      </c>
      <c r="B169" s="89" t="s">
        <v>784</v>
      </c>
      <c r="C169" s="89" t="str">
        <f t="shared" si="2"/>
        <v>25006</v>
      </c>
      <c r="D169" s="89" t="s">
        <v>1764</v>
      </c>
      <c r="E169" s="89" t="s">
        <v>1771</v>
      </c>
    </row>
    <row r="170" spans="1:5" x14ac:dyDescent="0.25">
      <c r="A170" s="89" t="s">
        <v>1869</v>
      </c>
      <c r="B170" s="89" t="s">
        <v>115</v>
      </c>
      <c r="C170" s="89" t="str">
        <f t="shared" si="2"/>
        <v>11768</v>
      </c>
      <c r="D170" s="89" t="s">
        <v>1764</v>
      </c>
      <c r="E170" s="89" t="s">
        <v>1765</v>
      </c>
    </row>
    <row r="171" spans="1:5" x14ac:dyDescent="0.25">
      <c r="A171" s="89" t="s">
        <v>1871</v>
      </c>
      <c r="B171" s="89" t="s">
        <v>117</v>
      </c>
      <c r="C171" s="89" t="str">
        <f t="shared" si="2"/>
        <v>11799</v>
      </c>
      <c r="D171" s="89" t="s">
        <v>1764</v>
      </c>
      <c r="E171" s="89" t="s">
        <v>1768</v>
      </c>
    </row>
    <row r="172" spans="1:5" x14ac:dyDescent="0.25">
      <c r="A172" s="89" t="s">
        <v>1872</v>
      </c>
      <c r="B172" s="89" t="s">
        <v>118</v>
      </c>
      <c r="C172" s="89" t="str">
        <f t="shared" si="2"/>
        <v>11802</v>
      </c>
      <c r="D172" s="89" t="s">
        <v>1764</v>
      </c>
      <c r="E172" s="89" t="s">
        <v>1768</v>
      </c>
    </row>
    <row r="173" spans="1:5" x14ac:dyDescent="0.25">
      <c r="A173" s="89" t="s">
        <v>2698</v>
      </c>
      <c r="B173" s="89" t="s">
        <v>939</v>
      </c>
      <c r="C173" s="89" t="str">
        <f t="shared" si="2"/>
        <v>27288</v>
      </c>
      <c r="D173" s="89" t="s">
        <v>1764</v>
      </c>
      <c r="E173" s="89" t="s">
        <v>1771</v>
      </c>
    </row>
    <row r="174" spans="1:5" x14ac:dyDescent="0.25">
      <c r="A174" s="89" t="s">
        <v>2713</v>
      </c>
      <c r="B174" s="89" t="s">
        <v>1729</v>
      </c>
      <c r="C174" s="89" t="str">
        <f t="shared" si="2"/>
        <v>27501</v>
      </c>
      <c r="D174" s="89" t="s">
        <v>1764</v>
      </c>
      <c r="E174" s="89" t="s">
        <v>1771</v>
      </c>
    </row>
    <row r="175" spans="1:5" x14ac:dyDescent="0.25">
      <c r="A175" s="89" t="s">
        <v>2467</v>
      </c>
      <c r="B175" s="89" t="s">
        <v>1613</v>
      </c>
      <c r="C175" s="89" t="str">
        <f t="shared" si="2"/>
        <v>23954</v>
      </c>
      <c r="D175" s="89" t="s">
        <v>1764</v>
      </c>
      <c r="E175" s="89" t="s">
        <v>1771</v>
      </c>
    </row>
    <row r="176" spans="1:5" x14ac:dyDescent="0.25">
      <c r="A176" s="89" t="s">
        <v>2673</v>
      </c>
      <c r="B176" s="89" t="s">
        <v>914</v>
      </c>
      <c r="C176" s="89" t="str">
        <f t="shared" si="2"/>
        <v>26883</v>
      </c>
      <c r="D176" s="89" t="s">
        <v>1764</v>
      </c>
      <c r="E176" s="89" t="s">
        <v>1768</v>
      </c>
    </row>
    <row r="177" spans="1:5" x14ac:dyDescent="0.25">
      <c r="A177" s="89" t="s">
        <v>2634</v>
      </c>
      <c r="B177" s="89" t="s">
        <v>875</v>
      </c>
      <c r="C177" s="89" t="str">
        <f t="shared" si="2"/>
        <v>26327</v>
      </c>
      <c r="D177" s="89" t="s">
        <v>1764</v>
      </c>
      <c r="E177" s="89" t="s">
        <v>1768</v>
      </c>
    </row>
    <row r="178" spans="1:5" x14ac:dyDescent="0.25">
      <c r="A178" s="89" t="s">
        <v>2029</v>
      </c>
      <c r="B178" s="89" t="s">
        <v>275</v>
      </c>
      <c r="C178" s="89" t="str">
        <f t="shared" si="2"/>
        <v>14102</v>
      </c>
      <c r="D178" s="89" t="s">
        <v>1764</v>
      </c>
      <c r="E178" s="89" t="s">
        <v>1768</v>
      </c>
    </row>
    <row r="179" spans="1:5" x14ac:dyDescent="0.25">
      <c r="A179" s="89" t="s">
        <v>2035</v>
      </c>
      <c r="B179" s="89" t="s">
        <v>281</v>
      </c>
      <c r="C179" s="89" t="str">
        <f t="shared" si="2"/>
        <v>14176</v>
      </c>
      <c r="D179" s="89" t="s">
        <v>1764</v>
      </c>
      <c r="E179" s="89" t="s">
        <v>1768</v>
      </c>
    </row>
    <row r="180" spans="1:5" x14ac:dyDescent="0.25">
      <c r="A180" s="89" t="s">
        <v>1875</v>
      </c>
      <c r="B180" s="89" t="s">
        <v>121</v>
      </c>
      <c r="C180" s="89" t="str">
        <f t="shared" si="2"/>
        <v>11832</v>
      </c>
      <c r="D180" s="89" t="s">
        <v>1764</v>
      </c>
      <c r="E180" s="89" t="s">
        <v>1765</v>
      </c>
    </row>
    <row r="181" spans="1:5" x14ac:dyDescent="0.25">
      <c r="A181" s="89" t="s">
        <v>2597</v>
      </c>
      <c r="B181" s="89" t="s">
        <v>838</v>
      </c>
      <c r="C181" s="89" t="str">
        <f t="shared" si="2"/>
        <v>25875</v>
      </c>
      <c r="D181" s="89" t="s">
        <v>1764</v>
      </c>
      <c r="E181" s="89" t="s">
        <v>1771</v>
      </c>
    </row>
    <row r="182" spans="1:5" x14ac:dyDescent="0.25">
      <c r="A182" s="89" t="s">
        <v>2596</v>
      </c>
      <c r="B182" s="89" t="s">
        <v>837</v>
      </c>
      <c r="C182" s="89" t="str">
        <f t="shared" si="2"/>
        <v>25862</v>
      </c>
      <c r="D182" s="89" t="s">
        <v>1764</v>
      </c>
      <c r="E182" s="89" t="s">
        <v>1765</v>
      </c>
    </row>
    <row r="183" spans="1:5" x14ac:dyDescent="0.25">
      <c r="A183" s="89" t="s">
        <v>2468</v>
      </c>
      <c r="B183" s="89" t="s">
        <v>712</v>
      </c>
      <c r="C183" s="89" t="str">
        <f t="shared" si="2"/>
        <v>23967</v>
      </c>
      <c r="D183" s="89" t="s">
        <v>1764</v>
      </c>
      <c r="E183" s="89" t="s">
        <v>1771</v>
      </c>
    </row>
    <row r="184" spans="1:5" x14ac:dyDescent="0.25">
      <c r="A184" s="89" t="s">
        <v>2375</v>
      </c>
      <c r="B184" s="89" t="s">
        <v>621</v>
      </c>
      <c r="C184" s="89" t="str">
        <f t="shared" si="2"/>
        <v>20647</v>
      </c>
      <c r="D184" s="89" t="s">
        <v>1764</v>
      </c>
      <c r="E184" s="89" t="s">
        <v>1771</v>
      </c>
    </row>
    <row r="185" spans="1:5" x14ac:dyDescent="0.25">
      <c r="A185" s="89" t="s">
        <v>2391</v>
      </c>
      <c r="B185" s="89" t="s">
        <v>636</v>
      </c>
      <c r="C185" s="89" t="str">
        <f t="shared" si="2"/>
        <v>20886</v>
      </c>
      <c r="D185" s="89" t="s">
        <v>1764</v>
      </c>
      <c r="E185" s="89" t="s">
        <v>1771</v>
      </c>
    </row>
    <row r="186" spans="1:5" x14ac:dyDescent="0.25">
      <c r="A186" s="89" t="s">
        <v>2406</v>
      </c>
      <c r="B186" s="89" t="s">
        <v>651</v>
      </c>
      <c r="C186" s="89" t="str">
        <f t="shared" si="2"/>
        <v>21188</v>
      </c>
      <c r="D186" s="89" t="s">
        <v>1764</v>
      </c>
      <c r="E186" s="89" t="s">
        <v>1771</v>
      </c>
    </row>
    <row r="187" spans="1:5" x14ac:dyDescent="0.25">
      <c r="A187" s="89" t="s">
        <v>2541</v>
      </c>
      <c r="B187" s="89" t="s">
        <v>785</v>
      </c>
      <c r="C187" s="89" t="str">
        <f t="shared" si="2"/>
        <v>25019</v>
      </c>
      <c r="D187" s="89" t="s">
        <v>1764</v>
      </c>
      <c r="E187" s="89" t="s">
        <v>1771</v>
      </c>
    </row>
    <row r="188" spans="1:5" x14ac:dyDescent="0.25">
      <c r="A188" s="89" t="s">
        <v>2665</v>
      </c>
      <c r="B188" s="89" t="s">
        <v>906</v>
      </c>
      <c r="C188" s="89" t="str">
        <f t="shared" si="2"/>
        <v>26777</v>
      </c>
      <c r="D188" s="89" t="s">
        <v>1764</v>
      </c>
      <c r="E188" s="89" t="s">
        <v>1768</v>
      </c>
    </row>
    <row r="189" spans="1:5" x14ac:dyDescent="0.25">
      <c r="A189" s="89" t="s">
        <v>2141</v>
      </c>
      <c r="B189" s="89" t="s">
        <v>387</v>
      </c>
      <c r="C189" s="89" t="str">
        <f t="shared" si="2"/>
        <v>15650</v>
      </c>
      <c r="D189" s="89" t="s">
        <v>1764</v>
      </c>
      <c r="E189" s="89" t="s">
        <v>1768</v>
      </c>
    </row>
    <row r="190" spans="1:5" x14ac:dyDescent="0.25">
      <c r="A190" s="89" t="s">
        <v>2524</v>
      </c>
      <c r="B190" s="89" t="s">
        <v>768</v>
      </c>
      <c r="C190" s="89" t="str">
        <f t="shared" si="2"/>
        <v>24808</v>
      </c>
      <c r="D190" s="89" t="s">
        <v>1764</v>
      </c>
      <c r="E190" s="89" t="s">
        <v>1768</v>
      </c>
    </row>
    <row r="191" spans="1:5" x14ac:dyDescent="0.25">
      <c r="A191" s="89" t="s">
        <v>2523</v>
      </c>
      <c r="B191" s="89" t="s">
        <v>767</v>
      </c>
      <c r="C191" s="89" t="str">
        <f t="shared" si="2"/>
        <v>24794</v>
      </c>
      <c r="D191" s="89" t="s">
        <v>1764</v>
      </c>
      <c r="E191" s="89" t="s">
        <v>1768</v>
      </c>
    </row>
    <row r="192" spans="1:5" x14ac:dyDescent="0.25">
      <c r="A192" s="89" t="s">
        <v>1954</v>
      </c>
      <c r="B192" s="89" t="s">
        <v>200</v>
      </c>
      <c r="C192" s="89" t="str">
        <f t="shared" si="2"/>
        <v>13051</v>
      </c>
      <c r="D192" s="89" t="s">
        <v>1764</v>
      </c>
      <c r="E192" s="89" t="s">
        <v>1768</v>
      </c>
    </row>
    <row r="193" spans="1:5" x14ac:dyDescent="0.25">
      <c r="A193" s="89" t="s">
        <v>2450</v>
      </c>
      <c r="B193" s="89" t="s">
        <v>695</v>
      </c>
      <c r="C193" s="89" t="str">
        <f t="shared" si="2"/>
        <v>23400</v>
      </c>
      <c r="D193" s="89" t="s">
        <v>1764</v>
      </c>
      <c r="E193" s="89" t="s">
        <v>1768</v>
      </c>
    </row>
    <row r="194" spans="1:5" x14ac:dyDescent="0.25">
      <c r="A194" s="89" t="s">
        <v>2148</v>
      </c>
      <c r="B194" s="89" t="s">
        <v>394</v>
      </c>
      <c r="C194" s="89" t="str">
        <f t="shared" si="2"/>
        <v>15723</v>
      </c>
      <c r="D194" s="89" t="s">
        <v>1764</v>
      </c>
      <c r="E194" s="89" t="s">
        <v>1768</v>
      </c>
    </row>
    <row r="195" spans="1:5" x14ac:dyDescent="0.25">
      <c r="A195" s="89" t="s">
        <v>1876</v>
      </c>
      <c r="B195" s="89" t="s">
        <v>122</v>
      </c>
      <c r="C195" s="89" t="str">
        <f t="shared" ref="C195:C258" si="3">A195</f>
        <v>11858</v>
      </c>
      <c r="D195" s="89" t="s">
        <v>1764</v>
      </c>
      <c r="E195" s="89" t="s">
        <v>1768</v>
      </c>
    </row>
    <row r="196" spans="1:5" x14ac:dyDescent="0.25">
      <c r="A196" s="89" t="s">
        <v>2584</v>
      </c>
      <c r="B196" s="89" t="s">
        <v>825</v>
      </c>
      <c r="C196" s="89" t="str">
        <f t="shared" si="3"/>
        <v>25695</v>
      </c>
      <c r="D196" s="89" t="s">
        <v>1764</v>
      </c>
      <c r="E196" s="89" t="s">
        <v>1771</v>
      </c>
    </row>
    <row r="197" spans="1:5" x14ac:dyDescent="0.25">
      <c r="A197" s="89" t="s">
        <v>1877</v>
      </c>
      <c r="B197" s="89" t="s">
        <v>123</v>
      </c>
      <c r="C197" s="89" t="str">
        <f t="shared" si="3"/>
        <v>11863</v>
      </c>
      <c r="D197" s="89" t="s">
        <v>1764</v>
      </c>
      <c r="E197" s="89" t="s">
        <v>1768</v>
      </c>
    </row>
    <row r="198" spans="1:5" x14ac:dyDescent="0.25">
      <c r="A198" s="89" t="s">
        <v>2322</v>
      </c>
      <c r="B198" s="89" t="s">
        <v>568</v>
      </c>
      <c r="C198" s="89" t="str">
        <f t="shared" si="3"/>
        <v>18306</v>
      </c>
      <c r="D198" s="89" t="s">
        <v>1764</v>
      </c>
      <c r="E198" s="89" t="s">
        <v>1771</v>
      </c>
    </row>
    <row r="199" spans="1:5" x14ac:dyDescent="0.25">
      <c r="A199" s="89" t="s">
        <v>1879</v>
      </c>
      <c r="B199" s="89" t="s">
        <v>125</v>
      </c>
      <c r="C199" s="89" t="str">
        <f t="shared" si="3"/>
        <v>11889</v>
      </c>
      <c r="D199" s="89" t="s">
        <v>1764</v>
      </c>
      <c r="E199" s="89" t="s">
        <v>1768</v>
      </c>
    </row>
    <row r="200" spans="1:5" x14ac:dyDescent="0.25">
      <c r="A200" s="89" t="s">
        <v>1880</v>
      </c>
      <c r="B200" s="89" t="s">
        <v>126</v>
      </c>
      <c r="C200" s="89" t="str">
        <f t="shared" si="3"/>
        <v>11893</v>
      </c>
      <c r="D200" s="89" t="s">
        <v>1764</v>
      </c>
      <c r="E200" s="89" t="s">
        <v>1771</v>
      </c>
    </row>
    <row r="201" spans="1:5" x14ac:dyDescent="0.25">
      <c r="A201" s="89" t="s">
        <v>2415</v>
      </c>
      <c r="B201" s="89" t="s">
        <v>660</v>
      </c>
      <c r="C201" s="89" t="str">
        <f t="shared" si="3"/>
        <v>21578</v>
      </c>
      <c r="D201" s="89" t="s">
        <v>1764</v>
      </c>
      <c r="E201" s="89" t="s">
        <v>1768</v>
      </c>
    </row>
    <row r="202" spans="1:5" x14ac:dyDescent="0.25">
      <c r="A202" s="89" t="s">
        <v>1881</v>
      </c>
      <c r="B202" s="89" t="s">
        <v>127</v>
      </c>
      <c r="C202" s="89" t="str">
        <f t="shared" si="3"/>
        <v>11905</v>
      </c>
      <c r="D202" s="89" t="s">
        <v>1764</v>
      </c>
      <c r="E202" s="89" t="s">
        <v>1765</v>
      </c>
    </row>
    <row r="203" spans="1:5" x14ac:dyDescent="0.25">
      <c r="A203" s="89" t="s">
        <v>2667</v>
      </c>
      <c r="B203" s="89" t="s">
        <v>908</v>
      </c>
      <c r="C203" s="89" t="str">
        <f t="shared" si="3"/>
        <v>26793</v>
      </c>
      <c r="D203" s="89" t="s">
        <v>1764</v>
      </c>
      <c r="E203" s="89" t="s">
        <v>1768</v>
      </c>
    </row>
    <row r="204" spans="1:5" x14ac:dyDescent="0.25">
      <c r="A204" s="89" t="s">
        <v>2103</v>
      </c>
      <c r="B204" s="89" t="s">
        <v>349</v>
      </c>
      <c r="C204" s="89" t="str">
        <f t="shared" si="3"/>
        <v>15153</v>
      </c>
      <c r="D204" s="89" t="s">
        <v>1764</v>
      </c>
      <c r="E204" s="89" t="s">
        <v>1768</v>
      </c>
    </row>
    <row r="205" spans="1:5" x14ac:dyDescent="0.25">
      <c r="A205" s="89" t="s">
        <v>1883</v>
      </c>
      <c r="B205" s="89" t="s">
        <v>129</v>
      </c>
      <c r="C205" s="89" t="str">
        <f t="shared" si="3"/>
        <v>11922</v>
      </c>
      <c r="D205" s="89" t="s">
        <v>1764</v>
      </c>
      <c r="E205" s="89" t="s">
        <v>1768</v>
      </c>
    </row>
    <row r="206" spans="1:5" x14ac:dyDescent="0.25">
      <c r="A206" s="89" t="s">
        <v>1884</v>
      </c>
      <c r="B206" s="89" t="s">
        <v>130</v>
      </c>
      <c r="C206" s="89" t="str">
        <f t="shared" si="3"/>
        <v>11979</v>
      </c>
      <c r="D206" s="89" t="s">
        <v>1764</v>
      </c>
      <c r="E206" s="89" t="s">
        <v>1771</v>
      </c>
    </row>
    <row r="207" spans="1:5" x14ac:dyDescent="0.25">
      <c r="A207" s="89" t="s">
        <v>2408</v>
      </c>
      <c r="B207" s="89" t="s">
        <v>653</v>
      </c>
      <c r="C207" s="89" t="str">
        <f t="shared" si="3"/>
        <v>21217</v>
      </c>
      <c r="D207" s="89" t="s">
        <v>1764</v>
      </c>
      <c r="E207" s="89" t="s">
        <v>1768</v>
      </c>
    </row>
    <row r="208" spans="1:5" x14ac:dyDescent="0.25">
      <c r="A208" s="89" t="s">
        <v>1885</v>
      </c>
      <c r="B208" s="89" t="s">
        <v>131</v>
      </c>
      <c r="C208" s="89" t="str">
        <f t="shared" si="3"/>
        <v>11996</v>
      </c>
      <c r="D208" s="89" t="s">
        <v>1764</v>
      </c>
      <c r="E208" s="89" t="s">
        <v>1768</v>
      </c>
    </row>
    <row r="209" spans="1:5" x14ac:dyDescent="0.25">
      <c r="A209" s="89" t="s">
        <v>2410</v>
      </c>
      <c r="B209" s="89" t="s">
        <v>655</v>
      </c>
      <c r="C209" s="89" t="str">
        <f t="shared" si="3"/>
        <v>21278</v>
      </c>
      <c r="D209" s="89" t="s">
        <v>1764</v>
      </c>
      <c r="E209" s="89" t="s">
        <v>1771</v>
      </c>
    </row>
    <row r="210" spans="1:5" x14ac:dyDescent="0.25">
      <c r="A210" s="89" t="s">
        <v>1886</v>
      </c>
      <c r="B210" s="89" t="s">
        <v>132</v>
      </c>
      <c r="C210" s="89" t="str">
        <f t="shared" si="3"/>
        <v>12001</v>
      </c>
      <c r="D210" s="89" t="s">
        <v>1764</v>
      </c>
      <c r="E210" s="89" t="s">
        <v>1771</v>
      </c>
    </row>
    <row r="211" spans="1:5" x14ac:dyDescent="0.25">
      <c r="A211" s="89" t="s">
        <v>2520</v>
      </c>
      <c r="B211" s="89" t="s">
        <v>764</v>
      </c>
      <c r="C211" s="89" t="str">
        <f t="shared" si="3"/>
        <v>24751</v>
      </c>
      <c r="D211" s="89" t="s">
        <v>1764</v>
      </c>
      <c r="E211" s="89" t="s">
        <v>1771</v>
      </c>
    </row>
    <row r="212" spans="1:5" x14ac:dyDescent="0.25">
      <c r="A212" s="89" t="s">
        <v>1887</v>
      </c>
      <c r="B212" s="89" t="s">
        <v>133</v>
      </c>
      <c r="C212" s="89" t="str">
        <f t="shared" si="3"/>
        <v>12014</v>
      </c>
      <c r="D212" s="89" t="s">
        <v>1764</v>
      </c>
      <c r="E212" s="89" t="s">
        <v>1771</v>
      </c>
    </row>
    <row r="213" spans="1:5" x14ac:dyDescent="0.25">
      <c r="A213" s="89" t="s">
        <v>1782</v>
      </c>
      <c r="B213" s="89" t="s">
        <v>29</v>
      </c>
      <c r="C213" s="89" t="str">
        <f t="shared" si="3"/>
        <v>10328</v>
      </c>
      <c r="D213" s="89" t="s">
        <v>1764</v>
      </c>
      <c r="E213" s="89" t="s">
        <v>1768</v>
      </c>
    </row>
    <row r="214" spans="1:5" x14ac:dyDescent="0.25">
      <c r="A214" s="89" t="s">
        <v>1784</v>
      </c>
      <c r="B214" s="89" t="s">
        <v>31</v>
      </c>
      <c r="C214" s="89" t="str">
        <f t="shared" si="3"/>
        <v>10388</v>
      </c>
      <c r="D214" s="89" t="s">
        <v>1764</v>
      </c>
      <c r="E214" s="89" t="s">
        <v>1768</v>
      </c>
    </row>
    <row r="215" spans="1:5" x14ac:dyDescent="0.25">
      <c r="A215" s="89" t="s">
        <v>2378</v>
      </c>
      <c r="B215" s="89" t="s">
        <v>624</v>
      </c>
      <c r="C215" s="89" t="str">
        <f t="shared" si="3"/>
        <v>20693</v>
      </c>
      <c r="D215" s="89" t="s">
        <v>1764</v>
      </c>
      <c r="E215" s="89" t="s">
        <v>1768</v>
      </c>
    </row>
    <row r="216" spans="1:5" x14ac:dyDescent="0.25">
      <c r="A216" s="89" t="s">
        <v>2171</v>
      </c>
      <c r="B216" s="89" t="s">
        <v>417</v>
      </c>
      <c r="C216" s="89" t="str">
        <f t="shared" si="3"/>
        <v>16037</v>
      </c>
      <c r="D216" s="89" t="s">
        <v>1764</v>
      </c>
      <c r="E216" s="89" t="s">
        <v>1768</v>
      </c>
    </row>
    <row r="217" spans="1:5" x14ac:dyDescent="0.25">
      <c r="A217" s="89" t="s">
        <v>2277</v>
      </c>
      <c r="B217" s="89" t="s">
        <v>523</v>
      </c>
      <c r="C217" s="89" t="str">
        <f t="shared" si="3"/>
        <v>17616</v>
      </c>
      <c r="D217" s="89" t="s">
        <v>1764</v>
      </c>
      <c r="E217" s="89" t="s">
        <v>1768</v>
      </c>
    </row>
    <row r="218" spans="1:5" x14ac:dyDescent="0.25">
      <c r="A218" s="89" t="s">
        <v>2184</v>
      </c>
      <c r="B218" s="89" t="s">
        <v>430</v>
      </c>
      <c r="C218" s="89" t="str">
        <f t="shared" si="3"/>
        <v>16251</v>
      </c>
      <c r="D218" s="89" t="s">
        <v>1764</v>
      </c>
      <c r="E218" s="89" t="s">
        <v>1768</v>
      </c>
    </row>
    <row r="219" spans="1:5" x14ac:dyDescent="0.25">
      <c r="A219" s="89" t="s">
        <v>2198</v>
      </c>
      <c r="B219" s="89" t="s">
        <v>444</v>
      </c>
      <c r="C219" s="89" t="str">
        <f t="shared" si="3"/>
        <v>16461</v>
      </c>
      <c r="D219" s="89" t="s">
        <v>1764</v>
      </c>
      <c r="E219" s="89" t="s">
        <v>1768</v>
      </c>
    </row>
    <row r="220" spans="1:5" x14ac:dyDescent="0.25">
      <c r="A220" s="89" t="s">
        <v>1888</v>
      </c>
      <c r="B220" s="89" t="s">
        <v>134</v>
      </c>
      <c r="C220" s="89" t="str">
        <f t="shared" si="3"/>
        <v>12030</v>
      </c>
      <c r="D220" s="89" t="s">
        <v>1764</v>
      </c>
      <c r="E220" s="89" t="s">
        <v>1768</v>
      </c>
    </row>
    <row r="221" spans="1:5" x14ac:dyDescent="0.25">
      <c r="A221" s="89" t="s">
        <v>1889</v>
      </c>
      <c r="B221" s="89" t="s">
        <v>135</v>
      </c>
      <c r="C221" s="89" t="str">
        <f t="shared" si="3"/>
        <v>12044</v>
      </c>
      <c r="D221" s="89" t="s">
        <v>1764</v>
      </c>
      <c r="E221" s="89" t="s">
        <v>1768</v>
      </c>
    </row>
    <row r="222" spans="1:5" x14ac:dyDescent="0.25">
      <c r="A222" s="89" t="s">
        <v>1890</v>
      </c>
      <c r="B222" s="89" t="s">
        <v>136</v>
      </c>
      <c r="C222" s="89" t="str">
        <f t="shared" si="3"/>
        <v>12057</v>
      </c>
      <c r="D222" s="89" t="s">
        <v>1764</v>
      </c>
      <c r="E222" s="89" t="s">
        <v>1768</v>
      </c>
    </row>
    <row r="223" spans="1:5" x14ac:dyDescent="0.25">
      <c r="A223" s="89" t="s">
        <v>1891</v>
      </c>
      <c r="B223" s="89" t="s">
        <v>137</v>
      </c>
      <c r="C223" s="89" t="str">
        <f t="shared" si="3"/>
        <v>12060</v>
      </c>
      <c r="D223" s="89" t="s">
        <v>1764</v>
      </c>
      <c r="E223" s="89" t="s">
        <v>1768</v>
      </c>
    </row>
    <row r="224" spans="1:5" x14ac:dyDescent="0.25">
      <c r="A224" s="89" t="s">
        <v>2478</v>
      </c>
      <c r="B224" s="89" t="s">
        <v>722</v>
      </c>
      <c r="C224" s="89" t="str">
        <f t="shared" si="3"/>
        <v>24151</v>
      </c>
      <c r="D224" s="89" t="s">
        <v>1764</v>
      </c>
      <c r="E224" s="89" t="s">
        <v>1768</v>
      </c>
    </row>
    <row r="225" spans="1:5" x14ac:dyDescent="0.25">
      <c r="A225" s="89" t="s">
        <v>1893</v>
      </c>
      <c r="B225" s="89" t="s">
        <v>139</v>
      </c>
      <c r="C225" s="89" t="str">
        <f t="shared" si="3"/>
        <v>12117</v>
      </c>
      <c r="D225" s="89" t="s">
        <v>1764</v>
      </c>
      <c r="E225" s="89" t="s">
        <v>1771</v>
      </c>
    </row>
    <row r="226" spans="1:5" x14ac:dyDescent="0.25">
      <c r="A226" s="89" t="s">
        <v>1894</v>
      </c>
      <c r="B226" s="89" t="s">
        <v>140</v>
      </c>
      <c r="C226" s="89" t="str">
        <f t="shared" si="3"/>
        <v>12134</v>
      </c>
      <c r="D226" s="89" t="s">
        <v>1764</v>
      </c>
      <c r="E226" s="89" t="s">
        <v>1768</v>
      </c>
    </row>
    <row r="227" spans="1:5" x14ac:dyDescent="0.25">
      <c r="A227" s="89" t="s">
        <v>1822</v>
      </c>
      <c r="B227" s="89" t="s">
        <v>68</v>
      </c>
      <c r="C227" s="89" t="str">
        <f t="shared" si="3"/>
        <v>11172</v>
      </c>
      <c r="D227" s="89" t="s">
        <v>1764</v>
      </c>
      <c r="E227" s="89" t="s">
        <v>1765</v>
      </c>
    </row>
    <row r="228" spans="1:5" x14ac:dyDescent="0.25">
      <c r="A228" s="89" t="s">
        <v>1897</v>
      </c>
      <c r="B228" s="89" t="s">
        <v>143</v>
      </c>
      <c r="C228" s="89" t="str">
        <f t="shared" si="3"/>
        <v>12180</v>
      </c>
      <c r="D228" s="89" t="s">
        <v>1764</v>
      </c>
      <c r="E228" s="89" t="s">
        <v>1771</v>
      </c>
    </row>
    <row r="229" spans="1:5" x14ac:dyDescent="0.25">
      <c r="A229" s="89" t="s">
        <v>1895</v>
      </c>
      <c r="B229" s="89" t="s">
        <v>141</v>
      </c>
      <c r="C229" s="89" t="str">
        <f t="shared" si="3"/>
        <v>12164</v>
      </c>
      <c r="D229" s="89" t="s">
        <v>1764</v>
      </c>
      <c r="E229" s="89" t="s">
        <v>1771</v>
      </c>
    </row>
    <row r="230" spans="1:5" x14ac:dyDescent="0.25">
      <c r="A230" s="89" t="s">
        <v>1896</v>
      </c>
      <c r="B230" s="89" t="s">
        <v>142</v>
      </c>
      <c r="C230" s="89" t="str">
        <f t="shared" si="3"/>
        <v>12177</v>
      </c>
      <c r="D230" s="89" t="s">
        <v>1764</v>
      </c>
      <c r="E230" s="89" t="s">
        <v>1771</v>
      </c>
    </row>
    <row r="231" spans="1:5" x14ac:dyDescent="0.25">
      <c r="A231" s="89" t="s">
        <v>2517</v>
      </c>
      <c r="B231" s="89" t="s">
        <v>761</v>
      </c>
      <c r="C231" s="89" t="str">
        <f t="shared" si="3"/>
        <v>24721</v>
      </c>
      <c r="D231" s="89" t="s">
        <v>1764</v>
      </c>
      <c r="E231" s="89" t="s">
        <v>1771</v>
      </c>
    </row>
    <row r="232" spans="1:5" x14ac:dyDescent="0.25">
      <c r="A232" s="89" t="s">
        <v>1898</v>
      </c>
      <c r="B232" s="89" t="s">
        <v>144</v>
      </c>
      <c r="C232" s="89" t="str">
        <f t="shared" si="3"/>
        <v>12207</v>
      </c>
      <c r="D232" s="89" t="s">
        <v>1764</v>
      </c>
      <c r="E232" s="89" t="s">
        <v>1771</v>
      </c>
    </row>
    <row r="233" spans="1:5" x14ac:dyDescent="0.25">
      <c r="A233" s="89" t="s">
        <v>1899</v>
      </c>
      <c r="B233" s="89" t="s">
        <v>145</v>
      </c>
      <c r="C233" s="89" t="str">
        <f t="shared" si="3"/>
        <v>12210</v>
      </c>
      <c r="D233" s="89" t="s">
        <v>1764</v>
      </c>
      <c r="E233" s="89" t="s">
        <v>1768</v>
      </c>
    </row>
    <row r="234" spans="1:5" x14ac:dyDescent="0.25">
      <c r="A234" s="89" t="s">
        <v>2574</v>
      </c>
      <c r="B234" s="89" t="s">
        <v>815</v>
      </c>
      <c r="C234" s="89" t="str">
        <f t="shared" si="3"/>
        <v>25529</v>
      </c>
      <c r="D234" s="89" t="s">
        <v>1764</v>
      </c>
      <c r="E234" s="89" t="s">
        <v>1768</v>
      </c>
    </row>
    <row r="235" spans="1:5" x14ac:dyDescent="0.25">
      <c r="A235" s="89" t="s">
        <v>2552</v>
      </c>
      <c r="B235" s="89" t="s">
        <v>795</v>
      </c>
      <c r="C235" s="89" t="str">
        <f t="shared" si="3"/>
        <v>25142</v>
      </c>
      <c r="D235" s="89" t="s">
        <v>1764</v>
      </c>
      <c r="E235" s="89" t="s">
        <v>1768</v>
      </c>
    </row>
    <row r="236" spans="1:5" x14ac:dyDescent="0.25">
      <c r="A236" s="89" t="s">
        <v>2276</v>
      </c>
      <c r="B236" s="89" t="s">
        <v>522</v>
      </c>
      <c r="C236" s="89" t="str">
        <f t="shared" si="3"/>
        <v>17602</v>
      </c>
      <c r="D236" s="89" t="s">
        <v>1764</v>
      </c>
      <c r="E236" s="89" t="s">
        <v>1768</v>
      </c>
    </row>
    <row r="237" spans="1:5" x14ac:dyDescent="0.25">
      <c r="A237" s="89" t="s">
        <v>1901</v>
      </c>
      <c r="B237" s="89" t="s">
        <v>147</v>
      </c>
      <c r="C237" s="89" t="str">
        <f t="shared" si="3"/>
        <v>12237</v>
      </c>
      <c r="D237" s="89" t="s">
        <v>1764</v>
      </c>
      <c r="E237" s="89" t="s">
        <v>1768</v>
      </c>
    </row>
    <row r="238" spans="1:5" x14ac:dyDescent="0.25">
      <c r="A238" s="89" t="s">
        <v>1900</v>
      </c>
      <c r="B238" s="89" t="s">
        <v>146</v>
      </c>
      <c r="C238" s="89" t="str">
        <f t="shared" si="3"/>
        <v>12224</v>
      </c>
      <c r="D238" s="89" t="s">
        <v>1764</v>
      </c>
      <c r="E238" s="89" t="s">
        <v>1771</v>
      </c>
    </row>
    <row r="239" spans="1:5" x14ac:dyDescent="0.25">
      <c r="A239" s="89" t="s">
        <v>1902</v>
      </c>
      <c r="B239" s="89" t="s">
        <v>148</v>
      </c>
      <c r="C239" s="89" t="str">
        <f t="shared" si="3"/>
        <v>12270</v>
      </c>
      <c r="D239" s="89" t="s">
        <v>1764</v>
      </c>
      <c r="E239" s="89" t="s">
        <v>1765</v>
      </c>
    </row>
    <row r="240" spans="1:5" x14ac:dyDescent="0.25">
      <c r="A240" s="89" t="s">
        <v>1903</v>
      </c>
      <c r="B240" s="89" t="s">
        <v>149</v>
      </c>
      <c r="C240" s="89" t="str">
        <f t="shared" si="3"/>
        <v>12284</v>
      </c>
      <c r="D240" s="89" t="s">
        <v>1764</v>
      </c>
      <c r="E240" s="89" t="s">
        <v>1765</v>
      </c>
    </row>
    <row r="241" spans="1:5" x14ac:dyDescent="0.25">
      <c r="A241" s="89" t="s">
        <v>2487</v>
      </c>
      <c r="B241" s="89" t="s">
        <v>731</v>
      </c>
      <c r="C241" s="89" t="str">
        <f t="shared" si="3"/>
        <v>24271</v>
      </c>
      <c r="D241" s="89" t="s">
        <v>1764</v>
      </c>
      <c r="E241" s="89" t="s">
        <v>1765</v>
      </c>
    </row>
    <row r="242" spans="1:5" x14ac:dyDescent="0.25">
      <c r="A242" s="89" t="s">
        <v>2619</v>
      </c>
      <c r="B242" s="89" t="s">
        <v>860</v>
      </c>
      <c r="C242" s="89" t="str">
        <f t="shared" si="3"/>
        <v>26147</v>
      </c>
      <c r="D242" s="89" t="s">
        <v>1764</v>
      </c>
      <c r="E242" s="89" t="s">
        <v>1768</v>
      </c>
    </row>
    <row r="243" spans="1:5" x14ac:dyDescent="0.25">
      <c r="A243" s="89" t="s">
        <v>2618</v>
      </c>
      <c r="B243" s="89" t="s">
        <v>859</v>
      </c>
      <c r="C243" s="89" t="str">
        <f t="shared" si="3"/>
        <v>26134</v>
      </c>
      <c r="D243" s="89" t="s">
        <v>1764</v>
      </c>
      <c r="E243" s="89" t="s">
        <v>1768</v>
      </c>
    </row>
    <row r="244" spans="1:5" x14ac:dyDescent="0.25">
      <c r="A244" s="89" t="s">
        <v>1904</v>
      </c>
      <c r="B244" s="89" t="s">
        <v>150</v>
      </c>
      <c r="C244" s="89" t="str">
        <f t="shared" si="3"/>
        <v>12300</v>
      </c>
      <c r="D244" s="89" t="s">
        <v>1764</v>
      </c>
      <c r="E244" s="89" t="s">
        <v>1765</v>
      </c>
    </row>
    <row r="245" spans="1:5" x14ac:dyDescent="0.25">
      <c r="A245" s="89" t="s">
        <v>2488</v>
      </c>
      <c r="B245" s="89" t="s">
        <v>732</v>
      </c>
      <c r="C245" s="89" t="str">
        <f t="shared" si="3"/>
        <v>24285</v>
      </c>
      <c r="D245" s="89" t="s">
        <v>1764</v>
      </c>
      <c r="E245" s="89" t="s">
        <v>1765</v>
      </c>
    </row>
    <row r="246" spans="1:5" x14ac:dyDescent="0.25">
      <c r="A246" s="89" t="s">
        <v>2638</v>
      </c>
      <c r="B246" s="89" t="s">
        <v>879</v>
      </c>
      <c r="C246" s="89" t="str">
        <f t="shared" si="3"/>
        <v>26360</v>
      </c>
      <c r="D246" s="89" t="s">
        <v>1764</v>
      </c>
      <c r="E246" s="89" t="s">
        <v>1771</v>
      </c>
    </row>
    <row r="247" spans="1:5" x14ac:dyDescent="0.25">
      <c r="A247" s="89" t="s">
        <v>1905</v>
      </c>
      <c r="B247" s="89" t="s">
        <v>151</v>
      </c>
      <c r="C247" s="89" t="str">
        <f t="shared" si="3"/>
        <v>12344</v>
      </c>
      <c r="D247" s="89" t="s">
        <v>1764</v>
      </c>
      <c r="E247" s="89" t="s">
        <v>1771</v>
      </c>
    </row>
    <row r="248" spans="1:5" x14ac:dyDescent="0.25">
      <c r="A248" s="89" t="s">
        <v>1906</v>
      </c>
      <c r="B248" s="89" t="s">
        <v>152</v>
      </c>
      <c r="C248" s="89" t="str">
        <f t="shared" si="3"/>
        <v>12357</v>
      </c>
      <c r="D248" s="89" t="s">
        <v>1764</v>
      </c>
      <c r="E248" s="89" t="s">
        <v>1771</v>
      </c>
    </row>
    <row r="249" spans="1:5" x14ac:dyDescent="0.25">
      <c r="A249" s="89" t="s">
        <v>1907</v>
      </c>
      <c r="B249" s="89" t="s">
        <v>153</v>
      </c>
      <c r="C249" s="89" t="str">
        <f t="shared" si="3"/>
        <v>12360</v>
      </c>
      <c r="D249" s="89" t="s">
        <v>1764</v>
      </c>
      <c r="E249" s="89" t="s">
        <v>1771</v>
      </c>
    </row>
    <row r="250" spans="1:5" x14ac:dyDescent="0.25">
      <c r="A250" s="89" t="s">
        <v>1908</v>
      </c>
      <c r="B250" s="89" t="s">
        <v>154</v>
      </c>
      <c r="C250" s="89" t="str">
        <f t="shared" si="3"/>
        <v>12374</v>
      </c>
      <c r="D250" s="89" t="s">
        <v>1764</v>
      </c>
      <c r="E250" s="89" t="s">
        <v>1771</v>
      </c>
    </row>
    <row r="251" spans="1:5" x14ac:dyDescent="0.25">
      <c r="A251" s="89" t="s">
        <v>1909</v>
      </c>
      <c r="B251" s="89" t="s">
        <v>155</v>
      </c>
      <c r="C251" s="89" t="str">
        <f t="shared" si="3"/>
        <v>12387</v>
      </c>
      <c r="D251" s="89" t="s">
        <v>1764</v>
      </c>
      <c r="E251" s="89" t="s">
        <v>1771</v>
      </c>
    </row>
    <row r="252" spans="1:5" x14ac:dyDescent="0.25">
      <c r="A252" s="89" t="s">
        <v>1910</v>
      </c>
      <c r="B252" s="89" t="s">
        <v>156</v>
      </c>
      <c r="C252" s="89" t="str">
        <f t="shared" si="3"/>
        <v>12390</v>
      </c>
      <c r="D252" s="89" t="s">
        <v>1764</v>
      </c>
      <c r="E252" s="89" t="s">
        <v>1771</v>
      </c>
    </row>
    <row r="253" spans="1:5" x14ac:dyDescent="0.25">
      <c r="A253" s="89" t="s">
        <v>1911</v>
      </c>
      <c r="B253" s="89" t="s">
        <v>157</v>
      </c>
      <c r="C253" s="89" t="str">
        <f t="shared" si="3"/>
        <v>12417</v>
      </c>
      <c r="D253" s="89" t="s">
        <v>1764</v>
      </c>
      <c r="E253" s="89" t="s">
        <v>1771</v>
      </c>
    </row>
    <row r="254" spans="1:5" x14ac:dyDescent="0.25">
      <c r="A254" s="89" t="s">
        <v>2556</v>
      </c>
      <c r="B254" s="89" t="s">
        <v>799</v>
      </c>
      <c r="C254" s="89" t="str">
        <f t="shared" si="3"/>
        <v>25215</v>
      </c>
      <c r="D254" s="89" t="s">
        <v>1764</v>
      </c>
      <c r="E254" s="89" t="s">
        <v>1765</v>
      </c>
    </row>
    <row r="255" spans="1:5" x14ac:dyDescent="0.25">
      <c r="A255" s="89" t="s">
        <v>1912</v>
      </c>
      <c r="B255" s="89" t="s">
        <v>158</v>
      </c>
      <c r="C255" s="89" t="str">
        <f t="shared" si="3"/>
        <v>12420</v>
      </c>
      <c r="D255" s="89" t="s">
        <v>1764</v>
      </c>
      <c r="E255" s="89" t="s">
        <v>1765</v>
      </c>
    </row>
    <row r="256" spans="1:5" x14ac:dyDescent="0.25">
      <c r="A256" s="89" t="s">
        <v>1913</v>
      </c>
      <c r="B256" s="89" t="s">
        <v>159</v>
      </c>
      <c r="C256" s="89" t="str">
        <f t="shared" si="3"/>
        <v>12434</v>
      </c>
      <c r="D256" s="89" t="s">
        <v>1764</v>
      </c>
      <c r="E256" s="89" t="s">
        <v>1771</v>
      </c>
    </row>
    <row r="257" spans="1:5" x14ac:dyDescent="0.25">
      <c r="A257" s="89" t="s">
        <v>2020</v>
      </c>
      <c r="B257" s="89" t="s">
        <v>266</v>
      </c>
      <c r="C257" s="89" t="str">
        <f t="shared" si="3"/>
        <v>13981</v>
      </c>
      <c r="D257" s="89" t="s">
        <v>1764</v>
      </c>
      <c r="E257" s="89" t="s">
        <v>1768</v>
      </c>
    </row>
    <row r="258" spans="1:5" x14ac:dyDescent="0.25">
      <c r="A258" s="89" t="s">
        <v>2482</v>
      </c>
      <c r="B258" s="89" t="s">
        <v>726</v>
      </c>
      <c r="C258" s="89" t="str">
        <f t="shared" si="3"/>
        <v>24211</v>
      </c>
      <c r="D258" s="89" t="s">
        <v>1764</v>
      </c>
      <c r="E258" s="89" t="s">
        <v>1768</v>
      </c>
    </row>
    <row r="259" spans="1:5" x14ac:dyDescent="0.25">
      <c r="A259" s="89" t="s">
        <v>1937</v>
      </c>
      <c r="B259" s="89" t="s">
        <v>183</v>
      </c>
      <c r="C259" s="89" t="str">
        <f t="shared" ref="C259:C322" si="4">A259</f>
        <v>12720</v>
      </c>
      <c r="D259" s="89" t="s">
        <v>1764</v>
      </c>
      <c r="E259" s="89" t="s">
        <v>1765</v>
      </c>
    </row>
    <row r="260" spans="1:5" x14ac:dyDescent="0.25">
      <c r="A260" s="89" t="s">
        <v>2369</v>
      </c>
      <c r="B260" s="89" t="s">
        <v>615</v>
      </c>
      <c r="C260" s="89" t="str">
        <f t="shared" si="4"/>
        <v>20500</v>
      </c>
      <c r="D260" s="89" t="s">
        <v>1764</v>
      </c>
      <c r="E260" s="89" t="s">
        <v>1765</v>
      </c>
    </row>
    <row r="261" spans="1:5" x14ac:dyDescent="0.25">
      <c r="A261" s="89" t="s">
        <v>1915</v>
      </c>
      <c r="B261" s="89" t="s">
        <v>161</v>
      </c>
      <c r="C261" s="89" t="str">
        <f t="shared" si="4"/>
        <v>12464</v>
      </c>
      <c r="D261" s="89" t="s">
        <v>1764</v>
      </c>
      <c r="E261" s="89" t="s">
        <v>1765</v>
      </c>
    </row>
    <row r="262" spans="1:5" x14ac:dyDescent="0.25">
      <c r="A262" s="89" t="s">
        <v>1916</v>
      </c>
      <c r="B262" s="89" t="s">
        <v>162</v>
      </c>
      <c r="C262" s="89" t="str">
        <f t="shared" si="4"/>
        <v>12477</v>
      </c>
      <c r="D262" s="89" t="s">
        <v>1764</v>
      </c>
      <c r="E262" s="89" t="s">
        <v>1765</v>
      </c>
    </row>
    <row r="263" spans="1:5" x14ac:dyDescent="0.25">
      <c r="A263" s="89" t="s">
        <v>2705</v>
      </c>
      <c r="B263" s="89" t="s">
        <v>946</v>
      </c>
      <c r="C263" s="89" t="str">
        <f t="shared" si="4"/>
        <v>27394</v>
      </c>
      <c r="D263" s="89" t="s">
        <v>1764</v>
      </c>
      <c r="E263" s="89" t="s">
        <v>1765</v>
      </c>
    </row>
    <row r="264" spans="1:5" x14ac:dyDescent="0.25">
      <c r="A264" s="89" t="s">
        <v>1917</v>
      </c>
      <c r="B264" s="89" t="s">
        <v>163</v>
      </c>
      <c r="C264" s="89" t="str">
        <f t="shared" si="4"/>
        <v>12493</v>
      </c>
      <c r="D264" s="89" t="s">
        <v>1764</v>
      </c>
      <c r="E264" s="89" t="s">
        <v>1765</v>
      </c>
    </row>
    <row r="265" spans="1:5" x14ac:dyDescent="0.25">
      <c r="A265" s="89" t="s">
        <v>2687</v>
      </c>
      <c r="B265" s="89" t="s">
        <v>928</v>
      </c>
      <c r="C265" s="89" t="str">
        <f t="shared" si="4"/>
        <v>27081</v>
      </c>
      <c r="D265" s="89" t="s">
        <v>1764</v>
      </c>
      <c r="E265" s="89" t="s">
        <v>1771</v>
      </c>
    </row>
    <row r="266" spans="1:5" x14ac:dyDescent="0.25">
      <c r="A266" s="89" t="s">
        <v>1918</v>
      </c>
      <c r="B266" s="89" t="s">
        <v>164</v>
      </c>
      <c r="C266" s="89" t="str">
        <f t="shared" si="4"/>
        <v>12507</v>
      </c>
      <c r="D266" s="89" t="s">
        <v>1764</v>
      </c>
      <c r="E266" s="89" t="s">
        <v>1771</v>
      </c>
    </row>
    <row r="267" spans="1:5" x14ac:dyDescent="0.25">
      <c r="A267" s="89" t="s">
        <v>2630</v>
      </c>
      <c r="B267" s="89" t="s">
        <v>871</v>
      </c>
      <c r="C267" s="89" t="str">
        <f t="shared" si="4"/>
        <v>26283</v>
      </c>
      <c r="D267" s="89" t="s">
        <v>1764</v>
      </c>
      <c r="E267" s="89" t="s">
        <v>1771</v>
      </c>
    </row>
    <row r="268" spans="1:5" x14ac:dyDescent="0.25">
      <c r="A268" s="89" t="s">
        <v>2678</v>
      </c>
      <c r="B268" s="89" t="s">
        <v>919</v>
      </c>
      <c r="C268" s="89" t="str">
        <f t="shared" si="4"/>
        <v>26960</v>
      </c>
      <c r="D268" s="89" t="s">
        <v>1764</v>
      </c>
      <c r="E268" s="89" t="s">
        <v>1768</v>
      </c>
    </row>
    <row r="269" spans="1:5" x14ac:dyDescent="0.25">
      <c r="A269" s="89" t="s">
        <v>2598</v>
      </c>
      <c r="B269" s="89" t="s">
        <v>839</v>
      </c>
      <c r="C269" s="89" t="str">
        <f t="shared" si="4"/>
        <v>25888</v>
      </c>
      <c r="D269" s="89" t="s">
        <v>1764</v>
      </c>
      <c r="E269" s="89" t="s">
        <v>1771</v>
      </c>
    </row>
    <row r="270" spans="1:5" x14ac:dyDescent="0.25">
      <c r="A270" s="89" t="s">
        <v>1919</v>
      </c>
      <c r="B270" s="89" t="s">
        <v>165</v>
      </c>
      <c r="C270" s="89" t="str">
        <f t="shared" si="4"/>
        <v>12510</v>
      </c>
      <c r="D270" s="89" t="s">
        <v>1764</v>
      </c>
      <c r="E270" s="89" t="s">
        <v>1771</v>
      </c>
    </row>
    <row r="271" spans="1:5" x14ac:dyDescent="0.25">
      <c r="A271" s="89" t="s">
        <v>1920</v>
      </c>
      <c r="B271" s="89" t="s">
        <v>166</v>
      </c>
      <c r="C271" s="89" t="str">
        <f t="shared" si="4"/>
        <v>12524</v>
      </c>
      <c r="D271" s="89" t="s">
        <v>1764</v>
      </c>
      <c r="E271" s="89" t="s">
        <v>1771</v>
      </c>
    </row>
    <row r="272" spans="1:5" x14ac:dyDescent="0.25">
      <c r="A272" s="89" t="s">
        <v>1921</v>
      </c>
      <c r="B272" s="89" t="s">
        <v>167</v>
      </c>
      <c r="C272" s="89" t="str">
        <f t="shared" si="4"/>
        <v>12540</v>
      </c>
      <c r="D272" s="89" t="s">
        <v>1764</v>
      </c>
      <c r="E272" s="89" t="s">
        <v>1771</v>
      </c>
    </row>
    <row r="273" spans="1:5" x14ac:dyDescent="0.25">
      <c r="A273" s="89" t="s">
        <v>1922</v>
      </c>
      <c r="B273" s="89" t="s">
        <v>168</v>
      </c>
      <c r="C273" s="89" t="str">
        <f t="shared" si="4"/>
        <v>12554</v>
      </c>
      <c r="D273" s="89" t="s">
        <v>1764</v>
      </c>
      <c r="E273" s="89" t="s">
        <v>1765</v>
      </c>
    </row>
    <row r="274" spans="1:5" x14ac:dyDescent="0.25">
      <c r="A274" s="89" t="s">
        <v>1923</v>
      </c>
      <c r="B274" s="89" t="s">
        <v>169</v>
      </c>
      <c r="C274" s="89" t="str">
        <f t="shared" si="4"/>
        <v>12567</v>
      </c>
      <c r="D274" s="89" t="s">
        <v>1764</v>
      </c>
      <c r="E274" s="89" t="s">
        <v>1768</v>
      </c>
    </row>
    <row r="275" spans="1:5" x14ac:dyDescent="0.25">
      <c r="A275" s="89" t="s">
        <v>1924</v>
      </c>
      <c r="B275" s="89" t="s">
        <v>170</v>
      </c>
      <c r="C275" s="89" t="str">
        <f t="shared" si="4"/>
        <v>12570</v>
      </c>
      <c r="D275" s="89" t="s">
        <v>1764</v>
      </c>
      <c r="E275" s="89" t="s">
        <v>1768</v>
      </c>
    </row>
    <row r="276" spans="1:5" x14ac:dyDescent="0.25">
      <c r="A276" s="89" t="s">
        <v>2612</v>
      </c>
      <c r="B276" s="89" t="s">
        <v>853</v>
      </c>
      <c r="C276" s="89" t="str">
        <f t="shared" si="4"/>
        <v>26069</v>
      </c>
      <c r="D276" s="89" t="s">
        <v>1764</v>
      </c>
      <c r="E276" s="89" t="s">
        <v>1768</v>
      </c>
    </row>
    <row r="277" spans="1:5" x14ac:dyDescent="0.25">
      <c r="A277" s="89" t="s">
        <v>2483</v>
      </c>
      <c r="B277" s="89" t="s">
        <v>727</v>
      </c>
      <c r="C277" s="89" t="str">
        <f t="shared" si="4"/>
        <v>24225</v>
      </c>
      <c r="D277" s="89" t="s">
        <v>1764</v>
      </c>
      <c r="E277" s="89" t="s">
        <v>1768</v>
      </c>
    </row>
    <row r="278" spans="1:5" x14ac:dyDescent="0.25">
      <c r="A278" s="89" t="s">
        <v>1925</v>
      </c>
      <c r="B278" s="89" t="s">
        <v>171</v>
      </c>
      <c r="C278" s="89" t="str">
        <f t="shared" si="4"/>
        <v>12583</v>
      </c>
      <c r="D278" s="89" t="s">
        <v>1764</v>
      </c>
      <c r="E278" s="89" t="s">
        <v>1768</v>
      </c>
    </row>
    <row r="279" spans="1:5" x14ac:dyDescent="0.25">
      <c r="A279" s="89" t="s">
        <v>2401</v>
      </c>
      <c r="B279" s="89" t="s">
        <v>646</v>
      </c>
      <c r="C279" s="89" t="str">
        <f t="shared" si="4"/>
        <v>21101</v>
      </c>
      <c r="D279" s="89" t="s">
        <v>1764</v>
      </c>
      <c r="E279" s="89" t="s">
        <v>1771</v>
      </c>
    </row>
    <row r="280" spans="1:5" x14ac:dyDescent="0.25">
      <c r="A280" s="89" t="s">
        <v>2404</v>
      </c>
      <c r="B280" s="89" t="s">
        <v>649</v>
      </c>
      <c r="C280" s="89" t="str">
        <f t="shared" si="4"/>
        <v>21131</v>
      </c>
      <c r="D280" s="89" t="s">
        <v>1764</v>
      </c>
      <c r="E280" s="89" t="s">
        <v>1768</v>
      </c>
    </row>
    <row r="281" spans="1:5" x14ac:dyDescent="0.25">
      <c r="A281" s="89" t="s">
        <v>1803</v>
      </c>
      <c r="B281" s="89" t="s">
        <v>50</v>
      </c>
      <c r="C281" s="89" t="str">
        <f t="shared" si="4"/>
        <v>10838</v>
      </c>
      <c r="D281" s="89" t="s">
        <v>1764</v>
      </c>
      <c r="E281" s="89" t="s">
        <v>1768</v>
      </c>
    </row>
    <row r="282" spans="1:5" x14ac:dyDescent="0.25">
      <c r="A282" s="89" t="s">
        <v>1926</v>
      </c>
      <c r="B282" s="89" t="s">
        <v>172</v>
      </c>
      <c r="C282" s="89" t="str">
        <f t="shared" si="4"/>
        <v>12597</v>
      </c>
      <c r="D282" s="89" t="s">
        <v>1764</v>
      </c>
      <c r="E282" s="89" t="s">
        <v>1765</v>
      </c>
    </row>
    <row r="283" spans="1:5" x14ac:dyDescent="0.25">
      <c r="A283" s="89" t="s">
        <v>2244</v>
      </c>
      <c r="B283" s="89" t="s">
        <v>490</v>
      </c>
      <c r="C283" s="89" t="str">
        <f t="shared" si="4"/>
        <v>17152</v>
      </c>
      <c r="D283" s="89" t="s">
        <v>1764</v>
      </c>
      <c r="E283" s="89" t="s">
        <v>1768</v>
      </c>
    </row>
    <row r="284" spans="1:5" x14ac:dyDescent="0.25">
      <c r="A284" s="89" t="s">
        <v>1927</v>
      </c>
      <c r="B284" s="89" t="s">
        <v>173</v>
      </c>
      <c r="C284" s="89" t="str">
        <f t="shared" si="4"/>
        <v>12614</v>
      </c>
      <c r="D284" s="89" t="s">
        <v>1764</v>
      </c>
      <c r="E284" s="89" t="s">
        <v>1768</v>
      </c>
    </row>
    <row r="285" spans="1:5" x14ac:dyDescent="0.25">
      <c r="A285" s="89" t="s">
        <v>2417</v>
      </c>
      <c r="B285" s="89" t="s">
        <v>662</v>
      </c>
      <c r="C285" s="89" t="str">
        <f t="shared" si="4"/>
        <v>21702</v>
      </c>
      <c r="D285" s="89" t="s">
        <v>1764</v>
      </c>
      <c r="E285" s="89" t="s">
        <v>1768</v>
      </c>
    </row>
    <row r="286" spans="1:5" x14ac:dyDescent="0.25">
      <c r="A286" s="89" t="s">
        <v>2416</v>
      </c>
      <c r="B286" s="89" t="s">
        <v>661</v>
      </c>
      <c r="C286" s="89" t="str">
        <f t="shared" si="4"/>
        <v>21642</v>
      </c>
      <c r="D286" s="89" t="s">
        <v>1764</v>
      </c>
      <c r="E286" s="89" t="s">
        <v>1765</v>
      </c>
    </row>
    <row r="287" spans="1:5" x14ac:dyDescent="0.25">
      <c r="A287" s="89" t="s">
        <v>1929</v>
      </c>
      <c r="B287" s="89" t="s">
        <v>175</v>
      </c>
      <c r="C287" s="89" t="str">
        <f t="shared" si="4"/>
        <v>12630</v>
      </c>
      <c r="D287" s="89" t="s">
        <v>1764</v>
      </c>
      <c r="E287" s="89" t="s">
        <v>1768</v>
      </c>
    </row>
    <row r="288" spans="1:5" x14ac:dyDescent="0.25">
      <c r="A288" s="89" t="s">
        <v>1931</v>
      </c>
      <c r="B288" s="89" t="s">
        <v>177</v>
      </c>
      <c r="C288" s="89" t="str">
        <f t="shared" si="4"/>
        <v>12657</v>
      </c>
      <c r="D288" s="89" t="s">
        <v>1764</v>
      </c>
      <c r="E288" s="89" t="s">
        <v>1771</v>
      </c>
    </row>
    <row r="289" spans="1:5" x14ac:dyDescent="0.25">
      <c r="A289" s="89" t="s">
        <v>2530</v>
      </c>
      <c r="B289" s="89" t="s">
        <v>774</v>
      </c>
      <c r="C289" s="89" t="str">
        <f t="shared" si="4"/>
        <v>24898</v>
      </c>
      <c r="D289" s="89" t="s">
        <v>1764</v>
      </c>
      <c r="E289" s="89" t="s">
        <v>1771</v>
      </c>
    </row>
    <row r="290" spans="1:5" x14ac:dyDescent="0.25">
      <c r="A290" s="89" t="s">
        <v>2592</v>
      </c>
      <c r="B290" s="89" t="s">
        <v>833</v>
      </c>
      <c r="C290" s="89" t="str">
        <f t="shared" si="4"/>
        <v>25785</v>
      </c>
      <c r="D290" s="89" t="s">
        <v>1764</v>
      </c>
      <c r="E290" s="89" t="s">
        <v>1765</v>
      </c>
    </row>
    <row r="291" spans="1:5" x14ac:dyDescent="0.25">
      <c r="A291" s="89" t="s">
        <v>1932</v>
      </c>
      <c r="B291" s="89" t="s">
        <v>178</v>
      </c>
      <c r="C291" s="89" t="str">
        <f t="shared" si="4"/>
        <v>12660</v>
      </c>
      <c r="D291" s="89" t="s">
        <v>1764</v>
      </c>
      <c r="E291" s="89" t="s">
        <v>1765</v>
      </c>
    </row>
    <row r="292" spans="1:5" x14ac:dyDescent="0.25">
      <c r="A292" s="89" t="s">
        <v>2396</v>
      </c>
      <c r="B292" s="89" t="s">
        <v>641</v>
      </c>
      <c r="C292" s="89" t="str">
        <f t="shared" si="4"/>
        <v>21008</v>
      </c>
      <c r="D292" s="89" t="s">
        <v>1764</v>
      </c>
      <c r="E292" s="89" t="s">
        <v>1765</v>
      </c>
    </row>
    <row r="293" spans="1:5" x14ac:dyDescent="0.25">
      <c r="A293" s="89" t="s">
        <v>1934</v>
      </c>
      <c r="B293" s="89" t="s">
        <v>180</v>
      </c>
      <c r="C293" s="89" t="str">
        <f t="shared" si="4"/>
        <v>12690</v>
      </c>
      <c r="D293" s="89" t="s">
        <v>1764</v>
      </c>
      <c r="E293" s="89" t="s">
        <v>1765</v>
      </c>
    </row>
    <row r="294" spans="1:5" x14ac:dyDescent="0.25">
      <c r="A294" s="89" t="s">
        <v>1936</v>
      </c>
      <c r="B294" s="89" t="s">
        <v>182</v>
      </c>
      <c r="C294" s="89" t="str">
        <f t="shared" si="4"/>
        <v>12717</v>
      </c>
      <c r="D294" s="89" t="s">
        <v>1764</v>
      </c>
      <c r="E294" s="89" t="s">
        <v>1768</v>
      </c>
    </row>
    <row r="295" spans="1:5" x14ac:dyDescent="0.25">
      <c r="A295" s="89" t="s">
        <v>1933</v>
      </c>
      <c r="B295" s="89" t="s">
        <v>179</v>
      </c>
      <c r="C295" s="89" t="str">
        <f t="shared" si="4"/>
        <v>12687</v>
      </c>
      <c r="D295" s="89" t="s">
        <v>1764</v>
      </c>
      <c r="E295" s="89" t="s">
        <v>1768</v>
      </c>
    </row>
    <row r="296" spans="1:5" x14ac:dyDescent="0.25">
      <c r="A296" s="89" t="s">
        <v>2039</v>
      </c>
      <c r="B296" s="89" t="s">
        <v>285</v>
      </c>
      <c r="C296" s="89" t="str">
        <f t="shared" si="4"/>
        <v>14266</v>
      </c>
      <c r="D296" s="89" t="s">
        <v>1764</v>
      </c>
      <c r="E296" s="89" t="s">
        <v>1768</v>
      </c>
    </row>
    <row r="297" spans="1:5" x14ac:dyDescent="0.25">
      <c r="A297" s="89" t="s">
        <v>1938</v>
      </c>
      <c r="B297" s="89" t="s">
        <v>184</v>
      </c>
      <c r="C297" s="89" t="str">
        <f t="shared" si="4"/>
        <v>12747</v>
      </c>
      <c r="D297" s="89" t="s">
        <v>1764</v>
      </c>
      <c r="E297" s="89" t="s">
        <v>1765</v>
      </c>
    </row>
    <row r="298" spans="1:5" x14ac:dyDescent="0.25">
      <c r="A298" s="89" t="s">
        <v>1939</v>
      </c>
      <c r="B298" s="89" t="s">
        <v>185</v>
      </c>
      <c r="C298" s="89" t="str">
        <f t="shared" si="4"/>
        <v>12763</v>
      </c>
      <c r="D298" s="89" t="s">
        <v>1764</v>
      </c>
      <c r="E298" s="89" t="s">
        <v>1765</v>
      </c>
    </row>
    <row r="299" spans="1:5" x14ac:dyDescent="0.25">
      <c r="A299" s="89" t="s">
        <v>2647</v>
      </c>
      <c r="B299" s="89" t="s">
        <v>888</v>
      </c>
      <c r="C299" s="89" t="str">
        <f t="shared" si="4"/>
        <v>26537</v>
      </c>
      <c r="D299" s="89" t="s">
        <v>1764</v>
      </c>
      <c r="E299" s="89" t="s">
        <v>1768</v>
      </c>
    </row>
    <row r="300" spans="1:5" x14ac:dyDescent="0.25">
      <c r="A300" s="89" t="s">
        <v>2620</v>
      </c>
      <c r="B300" s="89" t="s">
        <v>861</v>
      </c>
      <c r="C300" s="89" t="str">
        <f t="shared" si="4"/>
        <v>26150</v>
      </c>
      <c r="D300" s="89" t="s">
        <v>1764</v>
      </c>
      <c r="E300" s="89" t="s">
        <v>1768</v>
      </c>
    </row>
    <row r="301" spans="1:5" x14ac:dyDescent="0.25">
      <c r="A301" s="89" t="s">
        <v>2531</v>
      </c>
      <c r="B301" s="89" t="s">
        <v>775</v>
      </c>
      <c r="C301" s="89" t="str">
        <f t="shared" si="4"/>
        <v>24901</v>
      </c>
      <c r="D301" s="89" t="s">
        <v>1764</v>
      </c>
      <c r="E301" s="89" t="s">
        <v>1771</v>
      </c>
    </row>
    <row r="302" spans="1:5" x14ac:dyDescent="0.25">
      <c r="A302" s="89" t="s">
        <v>2418</v>
      </c>
      <c r="B302" s="89" t="s">
        <v>663</v>
      </c>
      <c r="C302" s="89" t="str">
        <f t="shared" si="4"/>
        <v>21758</v>
      </c>
      <c r="D302" s="89" t="s">
        <v>1764</v>
      </c>
      <c r="E302" s="89" t="s">
        <v>1771</v>
      </c>
    </row>
    <row r="303" spans="1:5" x14ac:dyDescent="0.25">
      <c r="A303" s="89" t="s">
        <v>2509</v>
      </c>
      <c r="B303" s="89" t="s">
        <v>753</v>
      </c>
      <c r="C303" s="89" t="str">
        <f t="shared" si="4"/>
        <v>24601</v>
      </c>
      <c r="D303" s="89" t="s">
        <v>1764</v>
      </c>
      <c r="E303" s="89" t="s">
        <v>1771</v>
      </c>
    </row>
    <row r="304" spans="1:5" x14ac:dyDescent="0.25">
      <c r="A304" s="89" t="s">
        <v>1941</v>
      </c>
      <c r="B304" s="89" t="s">
        <v>187</v>
      </c>
      <c r="C304" s="89" t="str">
        <f t="shared" si="4"/>
        <v>12793</v>
      </c>
      <c r="D304" s="89" t="s">
        <v>1764</v>
      </c>
      <c r="E304" s="89" t="s">
        <v>1765</v>
      </c>
    </row>
    <row r="305" spans="1:5" x14ac:dyDescent="0.25">
      <c r="A305" s="89" t="s">
        <v>1942</v>
      </c>
      <c r="B305" s="89" t="s">
        <v>188</v>
      </c>
      <c r="C305" s="89" t="str">
        <f t="shared" si="4"/>
        <v>12807</v>
      </c>
      <c r="D305" s="89" t="s">
        <v>1764</v>
      </c>
      <c r="E305" s="89" t="s">
        <v>1771</v>
      </c>
    </row>
    <row r="306" spans="1:5" x14ac:dyDescent="0.25">
      <c r="A306" s="89" t="s">
        <v>1943</v>
      </c>
      <c r="B306" s="89" t="s">
        <v>189</v>
      </c>
      <c r="C306" s="89" t="str">
        <f t="shared" si="4"/>
        <v>12810</v>
      </c>
      <c r="D306" s="89" t="s">
        <v>1764</v>
      </c>
      <c r="E306" s="89" t="s">
        <v>1768</v>
      </c>
    </row>
    <row r="307" spans="1:5" x14ac:dyDescent="0.25">
      <c r="A307" s="89" t="s">
        <v>1944</v>
      </c>
      <c r="B307" s="89" t="s">
        <v>190</v>
      </c>
      <c r="C307" s="89" t="str">
        <f t="shared" si="4"/>
        <v>12824</v>
      </c>
      <c r="D307" s="89" t="s">
        <v>1764</v>
      </c>
      <c r="E307" s="89" t="s">
        <v>1768</v>
      </c>
    </row>
    <row r="308" spans="1:5" x14ac:dyDescent="0.25">
      <c r="A308" s="89" t="s">
        <v>1945</v>
      </c>
      <c r="B308" s="89" t="s">
        <v>191</v>
      </c>
      <c r="C308" s="89" t="str">
        <f t="shared" si="4"/>
        <v>12837</v>
      </c>
      <c r="D308" s="89" t="s">
        <v>1764</v>
      </c>
      <c r="E308" s="89" t="s">
        <v>1768</v>
      </c>
    </row>
    <row r="309" spans="1:5" x14ac:dyDescent="0.25">
      <c r="A309" s="89" t="s">
        <v>2663</v>
      </c>
      <c r="B309" s="89" t="s">
        <v>904</v>
      </c>
      <c r="C309" s="89" t="str">
        <f t="shared" si="4"/>
        <v>26747</v>
      </c>
      <c r="D309" s="89" t="s">
        <v>1764</v>
      </c>
      <c r="E309" s="89" t="s">
        <v>1768</v>
      </c>
    </row>
    <row r="310" spans="1:5" x14ac:dyDescent="0.25">
      <c r="A310" s="89" t="s">
        <v>2528</v>
      </c>
      <c r="B310" s="89" t="s">
        <v>772</v>
      </c>
      <c r="C310" s="89" t="str">
        <f t="shared" si="4"/>
        <v>24868</v>
      </c>
      <c r="D310" s="89" t="s">
        <v>1764</v>
      </c>
      <c r="E310" s="89" t="s">
        <v>1771</v>
      </c>
    </row>
    <row r="311" spans="1:5" x14ac:dyDescent="0.25">
      <c r="A311" s="89" t="s">
        <v>1804</v>
      </c>
      <c r="B311" s="89" t="s">
        <v>51</v>
      </c>
      <c r="C311" s="89" t="str">
        <f t="shared" si="4"/>
        <v>10841</v>
      </c>
      <c r="D311" s="89" t="s">
        <v>1764</v>
      </c>
      <c r="E311" s="89" t="s">
        <v>1765</v>
      </c>
    </row>
    <row r="312" spans="1:5" x14ac:dyDescent="0.25">
      <c r="A312" s="89" t="s">
        <v>2374</v>
      </c>
      <c r="B312" s="89" t="s">
        <v>620</v>
      </c>
      <c r="C312" s="89" t="str">
        <f t="shared" si="4"/>
        <v>20633</v>
      </c>
      <c r="D312" s="89" t="s">
        <v>1764</v>
      </c>
      <c r="E312" s="89" t="s">
        <v>1771</v>
      </c>
    </row>
    <row r="313" spans="1:5" x14ac:dyDescent="0.25">
      <c r="A313" s="89" t="s">
        <v>1946</v>
      </c>
      <c r="B313" s="89" t="s">
        <v>192</v>
      </c>
      <c r="C313" s="89" t="str">
        <f t="shared" si="4"/>
        <v>12853</v>
      </c>
      <c r="D313" s="89" t="s">
        <v>1764</v>
      </c>
      <c r="E313" s="89" t="s">
        <v>1765</v>
      </c>
    </row>
    <row r="314" spans="1:5" x14ac:dyDescent="0.25">
      <c r="A314" s="89" t="s">
        <v>1947</v>
      </c>
      <c r="B314" s="89" t="s">
        <v>193</v>
      </c>
      <c r="C314" s="89" t="str">
        <f t="shared" si="4"/>
        <v>12867</v>
      </c>
      <c r="D314" s="89" t="s">
        <v>1764</v>
      </c>
      <c r="E314" s="89" t="s">
        <v>1768</v>
      </c>
    </row>
    <row r="315" spans="1:5" x14ac:dyDescent="0.25">
      <c r="A315" s="89" t="s">
        <v>1948</v>
      </c>
      <c r="B315" s="89" t="s">
        <v>194</v>
      </c>
      <c r="C315" s="89" t="str">
        <f t="shared" si="4"/>
        <v>12870</v>
      </c>
      <c r="D315" s="89" t="s">
        <v>1764</v>
      </c>
      <c r="E315" s="89" t="s">
        <v>1771</v>
      </c>
    </row>
    <row r="316" spans="1:5" x14ac:dyDescent="0.25">
      <c r="A316" s="89" t="s">
        <v>2654</v>
      </c>
      <c r="B316" s="89" t="s">
        <v>895</v>
      </c>
      <c r="C316" s="89" t="str">
        <f t="shared" si="4"/>
        <v>26657</v>
      </c>
      <c r="D316" s="89" t="s">
        <v>1764</v>
      </c>
      <c r="E316" s="89" t="s">
        <v>1771</v>
      </c>
    </row>
    <row r="317" spans="1:5" x14ac:dyDescent="0.25">
      <c r="A317" s="89" t="s">
        <v>2637</v>
      </c>
      <c r="B317" s="89" t="s">
        <v>878</v>
      </c>
      <c r="C317" s="89" t="str">
        <f t="shared" si="4"/>
        <v>26357</v>
      </c>
      <c r="D317" s="89" t="s">
        <v>1764</v>
      </c>
      <c r="E317" s="89" t="s">
        <v>1768</v>
      </c>
    </row>
    <row r="318" spans="1:5" x14ac:dyDescent="0.25">
      <c r="A318" s="89" t="s">
        <v>2397</v>
      </c>
      <c r="B318" s="89" t="s">
        <v>642</v>
      </c>
      <c r="C318" s="89" t="str">
        <f t="shared" si="4"/>
        <v>21011</v>
      </c>
      <c r="D318" s="89" t="s">
        <v>1764</v>
      </c>
      <c r="E318" s="89" t="s">
        <v>1768</v>
      </c>
    </row>
    <row r="319" spans="1:5" x14ac:dyDescent="0.25">
      <c r="A319" s="89" t="s">
        <v>2576</v>
      </c>
      <c r="B319" s="89" t="s">
        <v>817</v>
      </c>
      <c r="C319" s="89" t="str">
        <f t="shared" si="4"/>
        <v>25592</v>
      </c>
      <c r="D319" s="89" t="s">
        <v>1764</v>
      </c>
      <c r="E319" s="89" t="s">
        <v>1768</v>
      </c>
    </row>
    <row r="320" spans="1:5" x14ac:dyDescent="0.25">
      <c r="A320" s="89" t="s">
        <v>1949</v>
      </c>
      <c r="B320" s="89" t="s">
        <v>195</v>
      </c>
      <c r="C320" s="89" t="str">
        <f t="shared" si="4"/>
        <v>12930</v>
      </c>
      <c r="D320" s="89" t="s">
        <v>1764</v>
      </c>
      <c r="E320" s="89" t="s">
        <v>1771</v>
      </c>
    </row>
    <row r="321" spans="1:5" x14ac:dyDescent="0.25">
      <c r="A321" s="89" t="s">
        <v>1805</v>
      </c>
      <c r="B321" s="89" t="s">
        <v>52</v>
      </c>
      <c r="C321" s="89" t="str">
        <f t="shared" si="4"/>
        <v>10868</v>
      </c>
      <c r="D321" s="89" t="s">
        <v>1764</v>
      </c>
      <c r="E321" s="89" t="s">
        <v>1768</v>
      </c>
    </row>
    <row r="322" spans="1:5" x14ac:dyDescent="0.25">
      <c r="A322" s="89" t="s">
        <v>2710</v>
      </c>
      <c r="B322" s="89" t="s">
        <v>951</v>
      </c>
      <c r="C322" s="89" t="str">
        <f t="shared" si="4"/>
        <v>27471</v>
      </c>
      <c r="D322" s="89" t="s">
        <v>1764</v>
      </c>
      <c r="E322" s="89" t="s">
        <v>1768</v>
      </c>
    </row>
    <row r="323" spans="1:5" x14ac:dyDescent="0.25">
      <c r="A323" s="89" t="s">
        <v>2479</v>
      </c>
      <c r="B323" s="89" t="s">
        <v>723</v>
      </c>
      <c r="C323" s="89" t="str">
        <f t="shared" ref="C323:C386" si="5">A323</f>
        <v>24165</v>
      </c>
      <c r="D323" s="89" t="s">
        <v>1764</v>
      </c>
      <c r="E323" s="89" t="s">
        <v>1768</v>
      </c>
    </row>
    <row r="324" spans="1:5" x14ac:dyDescent="0.25">
      <c r="A324" s="89" t="s">
        <v>2480</v>
      </c>
      <c r="B324" s="89" t="s">
        <v>724</v>
      </c>
      <c r="C324" s="89" t="str">
        <f t="shared" si="5"/>
        <v>24178</v>
      </c>
      <c r="D324" s="89" t="s">
        <v>1764</v>
      </c>
      <c r="E324" s="89" t="s">
        <v>1768</v>
      </c>
    </row>
    <row r="325" spans="1:5" x14ac:dyDescent="0.25">
      <c r="A325" s="89" t="s">
        <v>2599</v>
      </c>
      <c r="B325" s="89" t="s">
        <v>840</v>
      </c>
      <c r="C325" s="89" t="str">
        <f t="shared" si="5"/>
        <v>25892</v>
      </c>
      <c r="D325" s="89" t="s">
        <v>1764</v>
      </c>
      <c r="E325" s="89" t="s">
        <v>1771</v>
      </c>
    </row>
    <row r="326" spans="1:5" x14ac:dyDescent="0.25">
      <c r="A326" s="89" t="s">
        <v>1950</v>
      </c>
      <c r="B326" s="89" t="s">
        <v>196</v>
      </c>
      <c r="C326" s="89" t="str">
        <f t="shared" si="5"/>
        <v>12943</v>
      </c>
      <c r="D326" s="89" t="s">
        <v>1764</v>
      </c>
      <c r="E326" s="89" t="s">
        <v>1771</v>
      </c>
    </row>
    <row r="327" spans="1:5" x14ac:dyDescent="0.25">
      <c r="A327" s="89" t="s">
        <v>1951</v>
      </c>
      <c r="B327" s="89" t="s">
        <v>197</v>
      </c>
      <c r="C327" s="89" t="str">
        <f t="shared" si="5"/>
        <v>12957</v>
      </c>
      <c r="D327" s="89" t="s">
        <v>1764</v>
      </c>
      <c r="E327" s="89" t="s">
        <v>1765</v>
      </c>
    </row>
    <row r="328" spans="1:5" x14ac:dyDescent="0.25">
      <c r="A328" s="89" t="s">
        <v>2411</v>
      </c>
      <c r="B328" s="89" t="s">
        <v>656</v>
      </c>
      <c r="C328" s="89" t="str">
        <f t="shared" si="5"/>
        <v>21355</v>
      </c>
      <c r="D328" s="89" t="s">
        <v>1764</v>
      </c>
      <c r="E328" s="89" t="s">
        <v>1765</v>
      </c>
    </row>
    <row r="329" spans="1:5" x14ac:dyDescent="0.25">
      <c r="A329" s="89" t="s">
        <v>2362</v>
      </c>
      <c r="B329" s="89" t="s">
        <v>608</v>
      </c>
      <c r="C329" s="89" t="str">
        <f t="shared" si="5"/>
        <v>19255</v>
      </c>
      <c r="D329" s="89" t="s">
        <v>1764</v>
      </c>
      <c r="E329" s="89" t="s">
        <v>1771</v>
      </c>
    </row>
    <row r="330" spans="1:5" x14ac:dyDescent="0.25">
      <c r="A330" s="89" t="s">
        <v>2564</v>
      </c>
      <c r="B330" s="89" t="s">
        <v>807</v>
      </c>
      <c r="C330" s="89" t="str">
        <f t="shared" si="5"/>
        <v>25412</v>
      </c>
      <c r="D330" s="89" t="s">
        <v>1764</v>
      </c>
      <c r="E330" s="89" t="s">
        <v>1771</v>
      </c>
    </row>
    <row r="331" spans="1:5" x14ac:dyDescent="0.25">
      <c r="A331" s="89" t="s">
        <v>2545</v>
      </c>
      <c r="B331" s="89" t="s">
        <v>788</v>
      </c>
      <c r="C331" s="89" t="str">
        <f t="shared" si="5"/>
        <v>25065</v>
      </c>
      <c r="D331" s="89" t="s">
        <v>1764</v>
      </c>
      <c r="E331" s="89" t="s">
        <v>1765</v>
      </c>
    </row>
    <row r="332" spans="1:5" x14ac:dyDescent="0.25">
      <c r="A332" s="89" t="s">
        <v>2490</v>
      </c>
      <c r="B332" s="89" t="s">
        <v>734</v>
      </c>
      <c r="C332" s="89" t="str">
        <f t="shared" si="5"/>
        <v>24315</v>
      </c>
      <c r="D332" s="89" t="s">
        <v>1764</v>
      </c>
      <c r="E332" s="89" t="s">
        <v>1765</v>
      </c>
    </row>
    <row r="333" spans="1:5" x14ac:dyDescent="0.25">
      <c r="A333" s="89" t="s">
        <v>2686</v>
      </c>
      <c r="B333" s="89" t="s">
        <v>927</v>
      </c>
      <c r="C333" s="89" t="str">
        <f t="shared" si="5"/>
        <v>27078</v>
      </c>
      <c r="D333" s="89" t="s">
        <v>1764</v>
      </c>
      <c r="E333" s="89" t="s">
        <v>1771</v>
      </c>
    </row>
    <row r="334" spans="1:5" x14ac:dyDescent="0.25">
      <c r="A334" s="89" t="s">
        <v>2691</v>
      </c>
      <c r="B334" s="89" t="s">
        <v>932</v>
      </c>
      <c r="C334" s="89" t="str">
        <f t="shared" si="5"/>
        <v>27184</v>
      </c>
      <c r="D334" s="89" t="s">
        <v>1764</v>
      </c>
      <c r="E334" s="89" t="s">
        <v>1765</v>
      </c>
    </row>
    <row r="335" spans="1:5" x14ac:dyDescent="0.25">
      <c r="A335" s="89" t="s">
        <v>1952</v>
      </c>
      <c r="B335" s="89" t="s">
        <v>198</v>
      </c>
      <c r="C335" s="89" t="str">
        <f t="shared" si="5"/>
        <v>13021</v>
      </c>
      <c r="D335" s="89" t="s">
        <v>1764</v>
      </c>
      <c r="E335" s="89" t="s">
        <v>1771</v>
      </c>
    </row>
    <row r="336" spans="1:5" x14ac:dyDescent="0.25">
      <c r="A336" s="89" t="s">
        <v>1953</v>
      </c>
      <c r="B336" s="89" t="s">
        <v>199</v>
      </c>
      <c r="C336" s="89" t="str">
        <f t="shared" si="5"/>
        <v>13048</v>
      </c>
      <c r="D336" s="89" t="s">
        <v>1764</v>
      </c>
      <c r="E336" s="89" t="s">
        <v>1771</v>
      </c>
    </row>
    <row r="337" spans="1:5" x14ac:dyDescent="0.25">
      <c r="A337" s="89" t="s">
        <v>2419</v>
      </c>
      <c r="B337" s="89" t="s">
        <v>664</v>
      </c>
      <c r="C337" s="89" t="str">
        <f t="shared" si="5"/>
        <v>21851</v>
      </c>
      <c r="D337" s="89" t="s">
        <v>1764</v>
      </c>
      <c r="E337" s="89" t="s">
        <v>1771</v>
      </c>
    </row>
    <row r="338" spans="1:5" x14ac:dyDescent="0.25">
      <c r="A338" s="89" t="s">
        <v>1806</v>
      </c>
      <c r="B338" s="89" t="s">
        <v>53</v>
      </c>
      <c r="C338" s="89" t="str">
        <f t="shared" si="5"/>
        <v>10871</v>
      </c>
      <c r="D338" s="89" t="s">
        <v>1764</v>
      </c>
      <c r="E338" s="89" t="s">
        <v>1765</v>
      </c>
    </row>
    <row r="339" spans="1:5" x14ac:dyDescent="0.25">
      <c r="A339" s="89" t="s">
        <v>2684</v>
      </c>
      <c r="B339" s="89" t="s">
        <v>925</v>
      </c>
      <c r="C339" s="89" t="str">
        <f t="shared" si="5"/>
        <v>27051</v>
      </c>
      <c r="D339" s="89" t="s">
        <v>1764</v>
      </c>
      <c r="E339" s="89" t="s">
        <v>1771</v>
      </c>
    </row>
    <row r="340" spans="1:5" x14ac:dyDescent="0.25">
      <c r="A340" s="89" t="s">
        <v>2394</v>
      </c>
      <c r="B340" s="89" t="s">
        <v>639</v>
      </c>
      <c r="C340" s="89" t="str">
        <f t="shared" si="5"/>
        <v>20963</v>
      </c>
      <c r="D340" s="89" t="s">
        <v>1764</v>
      </c>
      <c r="E340" s="89" t="s">
        <v>1771</v>
      </c>
    </row>
    <row r="341" spans="1:5" x14ac:dyDescent="0.25">
      <c r="A341" s="89" t="s">
        <v>1955</v>
      </c>
      <c r="B341" s="89" t="s">
        <v>201</v>
      </c>
      <c r="C341" s="89" t="str">
        <f t="shared" si="5"/>
        <v>13078</v>
      </c>
      <c r="D341" s="89" t="s">
        <v>1764</v>
      </c>
      <c r="E341" s="89" t="s">
        <v>1768</v>
      </c>
    </row>
    <row r="342" spans="1:5" x14ac:dyDescent="0.25">
      <c r="A342" s="89" t="s">
        <v>2407</v>
      </c>
      <c r="B342" s="89" t="s">
        <v>652</v>
      </c>
      <c r="C342" s="89" t="str">
        <f t="shared" si="5"/>
        <v>21204</v>
      </c>
      <c r="D342" s="89" t="s">
        <v>1764</v>
      </c>
      <c r="E342" s="89" t="s">
        <v>1765</v>
      </c>
    </row>
    <row r="343" spans="1:5" x14ac:dyDescent="0.25">
      <c r="A343" s="89" t="s">
        <v>1956</v>
      </c>
      <c r="B343" s="89" t="s">
        <v>202</v>
      </c>
      <c r="C343" s="89" t="str">
        <f t="shared" si="5"/>
        <v>13081</v>
      </c>
      <c r="D343" s="89" t="s">
        <v>1764</v>
      </c>
      <c r="E343" s="89" t="s">
        <v>1771</v>
      </c>
    </row>
    <row r="344" spans="1:5" x14ac:dyDescent="0.25">
      <c r="A344" s="89" t="s">
        <v>2658</v>
      </c>
      <c r="B344" s="89" t="s">
        <v>899</v>
      </c>
      <c r="C344" s="89" t="str">
        <f t="shared" si="5"/>
        <v>26690</v>
      </c>
      <c r="D344" s="89" t="s">
        <v>1764</v>
      </c>
      <c r="E344" s="89" t="s">
        <v>1771</v>
      </c>
    </row>
    <row r="345" spans="1:5" x14ac:dyDescent="0.25">
      <c r="A345" s="89" t="s">
        <v>2655</v>
      </c>
      <c r="B345" s="89" t="s">
        <v>896</v>
      </c>
      <c r="C345" s="89" t="str">
        <f t="shared" si="5"/>
        <v>26660</v>
      </c>
      <c r="D345" s="89" t="s">
        <v>1764</v>
      </c>
      <c r="E345" s="89" t="s">
        <v>1768</v>
      </c>
    </row>
    <row r="346" spans="1:5" x14ac:dyDescent="0.25">
      <c r="A346" s="89" t="s">
        <v>2575</v>
      </c>
      <c r="B346" s="89" t="s">
        <v>816</v>
      </c>
      <c r="C346" s="89" t="str">
        <f t="shared" si="5"/>
        <v>25559</v>
      </c>
      <c r="D346" s="89" t="s">
        <v>1764</v>
      </c>
      <c r="E346" s="89" t="s">
        <v>1768</v>
      </c>
    </row>
    <row r="347" spans="1:5" x14ac:dyDescent="0.25">
      <c r="A347" s="89" t="s">
        <v>1957</v>
      </c>
      <c r="B347" s="89" t="s">
        <v>203</v>
      </c>
      <c r="C347" s="89" t="str">
        <f t="shared" si="5"/>
        <v>13094</v>
      </c>
      <c r="D347" s="89" t="s">
        <v>1764</v>
      </c>
      <c r="E347" s="89" t="s">
        <v>1771</v>
      </c>
    </row>
    <row r="348" spans="1:5" x14ac:dyDescent="0.25">
      <c r="A348" s="89" t="s">
        <v>1958</v>
      </c>
      <c r="B348" s="89" t="s">
        <v>204</v>
      </c>
      <c r="C348" s="89" t="str">
        <f t="shared" si="5"/>
        <v>13108</v>
      </c>
      <c r="D348" s="89" t="s">
        <v>1764</v>
      </c>
      <c r="E348" s="89" t="s">
        <v>1765</v>
      </c>
    </row>
    <row r="349" spans="1:5" x14ac:dyDescent="0.25">
      <c r="A349" s="89" t="s">
        <v>2413</v>
      </c>
      <c r="B349" s="89" t="s">
        <v>658</v>
      </c>
      <c r="C349" s="89" t="str">
        <f t="shared" si="5"/>
        <v>21432</v>
      </c>
      <c r="D349" s="89" t="s">
        <v>1764</v>
      </c>
      <c r="E349" s="89" t="s">
        <v>1771</v>
      </c>
    </row>
    <row r="350" spans="1:5" x14ac:dyDescent="0.25">
      <c r="A350" s="89" t="s">
        <v>1960</v>
      </c>
      <c r="B350" s="89" t="s">
        <v>206</v>
      </c>
      <c r="C350" s="89" t="str">
        <f t="shared" si="5"/>
        <v>13141</v>
      </c>
      <c r="D350" s="89" t="s">
        <v>1764</v>
      </c>
      <c r="E350" s="89" t="s">
        <v>1768</v>
      </c>
    </row>
    <row r="351" spans="1:5" x14ac:dyDescent="0.25">
      <c r="A351" s="89" t="s">
        <v>1961</v>
      </c>
      <c r="B351" s="89" t="s">
        <v>207</v>
      </c>
      <c r="C351" s="89" t="str">
        <f t="shared" si="5"/>
        <v>13168</v>
      </c>
      <c r="D351" s="89" t="s">
        <v>1764</v>
      </c>
      <c r="E351" s="89" t="s">
        <v>1771</v>
      </c>
    </row>
    <row r="352" spans="1:5" x14ac:dyDescent="0.25">
      <c r="A352" s="89" t="s">
        <v>1962</v>
      </c>
      <c r="B352" s="89" t="s">
        <v>208</v>
      </c>
      <c r="C352" s="89" t="str">
        <f t="shared" si="5"/>
        <v>13171</v>
      </c>
      <c r="D352" s="89" t="s">
        <v>1764</v>
      </c>
      <c r="E352" s="89" t="s">
        <v>1771</v>
      </c>
    </row>
    <row r="353" spans="1:5" x14ac:dyDescent="0.25">
      <c r="A353" s="89" t="s">
        <v>1963</v>
      </c>
      <c r="B353" s="89" t="s">
        <v>209</v>
      </c>
      <c r="C353" s="89" t="str">
        <f t="shared" si="5"/>
        <v>13198</v>
      </c>
      <c r="D353" s="89" t="s">
        <v>1764</v>
      </c>
      <c r="E353" s="89" t="s">
        <v>1771</v>
      </c>
    </row>
    <row r="354" spans="1:5" x14ac:dyDescent="0.25">
      <c r="A354" s="89" t="s">
        <v>2636</v>
      </c>
      <c r="B354" s="89" t="s">
        <v>877</v>
      </c>
      <c r="C354" s="89" t="str">
        <f t="shared" si="5"/>
        <v>26343</v>
      </c>
      <c r="D354" s="89" t="s">
        <v>1764</v>
      </c>
      <c r="E354" s="89" t="s">
        <v>1768</v>
      </c>
    </row>
    <row r="355" spans="1:5" x14ac:dyDescent="0.25">
      <c r="A355" s="89" t="s">
        <v>1964</v>
      </c>
      <c r="B355" s="89" t="s">
        <v>210</v>
      </c>
      <c r="C355" s="89" t="str">
        <f t="shared" si="5"/>
        <v>13201</v>
      </c>
      <c r="D355" s="89" t="s">
        <v>1764</v>
      </c>
      <c r="E355" s="89" t="s">
        <v>1768</v>
      </c>
    </row>
    <row r="356" spans="1:5" x14ac:dyDescent="0.25">
      <c r="A356" s="89" t="s">
        <v>1965</v>
      </c>
      <c r="B356" s="89" t="s">
        <v>211</v>
      </c>
      <c r="C356" s="89" t="str">
        <f t="shared" si="5"/>
        <v>13214</v>
      </c>
      <c r="D356" s="89" t="s">
        <v>1764</v>
      </c>
      <c r="E356" s="89" t="s">
        <v>1768</v>
      </c>
    </row>
    <row r="357" spans="1:5" x14ac:dyDescent="0.25">
      <c r="A357" s="89" t="s">
        <v>1966</v>
      </c>
      <c r="B357" s="89" t="s">
        <v>212</v>
      </c>
      <c r="C357" s="89" t="str">
        <f t="shared" si="5"/>
        <v>13228</v>
      </c>
      <c r="D357" s="89" t="s">
        <v>1764</v>
      </c>
      <c r="E357" s="89" t="s">
        <v>1765</v>
      </c>
    </row>
    <row r="358" spans="1:5" x14ac:dyDescent="0.25">
      <c r="A358" s="89" t="s">
        <v>1967</v>
      </c>
      <c r="B358" s="89" t="s">
        <v>213</v>
      </c>
      <c r="C358" s="89" t="str">
        <f t="shared" si="5"/>
        <v>13244</v>
      </c>
      <c r="D358" s="89" t="s">
        <v>1764</v>
      </c>
      <c r="E358" s="89" t="s">
        <v>1768</v>
      </c>
    </row>
    <row r="359" spans="1:5" x14ac:dyDescent="0.25">
      <c r="A359" s="89" t="s">
        <v>2472</v>
      </c>
      <c r="B359" s="89" t="s">
        <v>716</v>
      </c>
      <c r="C359" s="89" t="str">
        <f t="shared" si="5"/>
        <v>24031</v>
      </c>
      <c r="D359" s="89" t="s">
        <v>1764</v>
      </c>
      <c r="E359" s="89" t="s">
        <v>1765</v>
      </c>
    </row>
    <row r="360" spans="1:5" x14ac:dyDescent="0.25">
      <c r="A360" s="89" t="s">
        <v>2602</v>
      </c>
      <c r="B360" s="89" t="s">
        <v>843</v>
      </c>
      <c r="C360" s="89" t="str">
        <f t="shared" si="5"/>
        <v>25948</v>
      </c>
      <c r="D360" s="89" t="s">
        <v>1764</v>
      </c>
      <c r="E360" s="89" t="s">
        <v>1765</v>
      </c>
    </row>
    <row r="361" spans="1:5" x14ac:dyDescent="0.25">
      <c r="A361" s="89" t="s">
        <v>2529</v>
      </c>
      <c r="B361" s="89" t="s">
        <v>773</v>
      </c>
      <c r="C361" s="89" t="str">
        <f t="shared" si="5"/>
        <v>24884</v>
      </c>
      <c r="D361" s="89" t="s">
        <v>1764</v>
      </c>
      <c r="E361" s="89" t="s">
        <v>1771</v>
      </c>
    </row>
    <row r="362" spans="1:5" x14ac:dyDescent="0.25">
      <c r="A362" s="89" t="s">
        <v>1968</v>
      </c>
      <c r="B362" s="89" t="s">
        <v>214</v>
      </c>
      <c r="C362" s="89" t="str">
        <f t="shared" si="5"/>
        <v>13261</v>
      </c>
      <c r="D362" s="89" t="s">
        <v>1764</v>
      </c>
      <c r="E362" s="89" t="s">
        <v>1768</v>
      </c>
    </row>
    <row r="363" spans="1:5" x14ac:dyDescent="0.25">
      <c r="A363" s="89" t="s">
        <v>1807</v>
      </c>
      <c r="B363" s="89" t="s">
        <v>54</v>
      </c>
      <c r="C363" s="89" t="str">
        <f t="shared" si="5"/>
        <v>10898</v>
      </c>
      <c r="D363" s="89" t="s">
        <v>1764</v>
      </c>
      <c r="E363" s="89" t="s">
        <v>1771</v>
      </c>
    </row>
    <row r="364" spans="1:5" x14ac:dyDescent="0.25">
      <c r="A364" s="89" t="s">
        <v>1808</v>
      </c>
      <c r="B364" s="89" t="s">
        <v>55</v>
      </c>
      <c r="C364" s="89" t="str">
        <f t="shared" si="5"/>
        <v>10901</v>
      </c>
      <c r="D364" s="89" t="s">
        <v>1764</v>
      </c>
      <c r="E364" s="89" t="s">
        <v>1771</v>
      </c>
    </row>
    <row r="365" spans="1:5" x14ac:dyDescent="0.25">
      <c r="A365" s="89" t="s">
        <v>2473</v>
      </c>
      <c r="B365" s="89" t="s">
        <v>717</v>
      </c>
      <c r="C365" s="89" t="str">
        <f t="shared" si="5"/>
        <v>24045</v>
      </c>
      <c r="D365" s="89" t="s">
        <v>1764</v>
      </c>
      <c r="E365" s="89" t="s">
        <v>1765</v>
      </c>
    </row>
    <row r="366" spans="1:5" x14ac:dyDescent="0.25">
      <c r="A366" s="89" t="s">
        <v>2714</v>
      </c>
      <c r="B366" s="89" t="s">
        <v>2715</v>
      </c>
      <c r="C366" s="89" t="str">
        <f t="shared" si="5"/>
        <v>27528</v>
      </c>
      <c r="D366" s="89" t="s">
        <v>1764</v>
      </c>
      <c r="E366" s="89" t="s">
        <v>1771</v>
      </c>
    </row>
    <row r="367" spans="1:5" x14ac:dyDescent="0.25">
      <c r="A367" s="89" t="s">
        <v>1770</v>
      </c>
      <c r="B367" s="89" t="s">
        <v>18</v>
      </c>
      <c r="C367" s="89" t="str">
        <f t="shared" si="5"/>
        <v>10118</v>
      </c>
      <c r="D367" s="89" t="s">
        <v>1764</v>
      </c>
      <c r="E367" s="89" t="s">
        <v>1771</v>
      </c>
    </row>
    <row r="368" spans="1:5" x14ac:dyDescent="0.25">
      <c r="A368" s="89" t="s">
        <v>2353</v>
      </c>
      <c r="B368" s="89" t="s">
        <v>599</v>
      </c>
      <c r="C368" s="89" t="str">
        <f t="shared" si="5"/>
        <v>18713</v>
      </c>
      <c r="D368" s="89" t="s">
        <v>1764</v>
      </c>
      <c r="E368" s="89" t="s">
        <v>1771</v>
      </c>
    </row>
    <row r="369" spans="1:5" x14ac:dyDescent="0.25">
      <c r="A369" s="89" t="s">
        <v>1785</v>
      </c>
      <c r="B369" s="89" t="s">
        <v>32</v>
      </c>
      <c r="C369" s="89" t="str">
        <f t="shared" si="5"/>
        <v>10405</v>
      </c>
      <c r="D369" s="89" t="s">
        <v>1764</v>
      </c>
      <c r="E369" s="89" t="s">
        <v>1771</v>
      </c>
    </row>
    <row r="370" spans="1:5" x14ac:dyDescent="0.25">
      <c r="A370" s="89" t="s">
        <v>1824</v>
      </c>
      <c r="B370" s="89" t="s">
        <v>70</v>
      </c>
      <c r="C370" s="89" t="str">
        <f t="shared" si="5"/>
        <v>11262</v>
      </c>
      <c r="D370" s="89" t="s">
        <v>1764</v>
      </c>
      <c r="E370" s="89" t="s">
        <v>1771</v>
      </c>
    </row>
    <row r="371" spans="1:5" x14ac:dyDescent="0.25">
      <c r="A371" s="89" t="s">
        <v>1801</v>
      </c>
      <c r="B371" s="89" t="s">
        <v>48</v>
      </c>
      <c r="C371" s="89" t="str">
        <f t="shared" si="5"/>
        <v>10808</v>
      </c>
      <c r="D371" s="89" t="s">
        <v>1764</v>
      </c>
      <c r="E371" s="89" t="s">
        <v>1771</v>
      </c>
    </row>
    <row r="372" spans="1:5" x14ac:dyDescent="0.25">
      <c r="A372" s="89" t="s">
        <v>2361</v>
      </c>
      <c r="B372" s="89" t="s">
        <v>607</v>
      </c>
      <c r="C372" s="89" t="str">
        <f t="shared" si="5"/>
        <v>18893</v>
      </c>
      <c r="D372" s="89" t="s">
        <v>1764</v>
      </c>
      <c r="E372" s="89" t="s">
        <v>1771</v>
      </c>
    </row>
    <row r="373" spans="1:5" x14ac:dyDescent="0.25">
      <c r="A373" s="89" t="s">
        <v>2398</v>
      </c>
      <c r="B373" s="89" t="s">
        <v>643</v>
      </c>
      <c r="C373" s="89" t="str">
        <f t="shared" si="5"/>
        <v>21037</v>
      </c>
      <c r="D373" s="89" t="s">
        <v>1764</v>
      </c>
      <c r="E373" s="89" t="s">
        <v>1771</v>
      </c>
    </row>
    <row r="374" spans="1:5" x14ac:dyDescent="0.25">
      <c r="A374" s="89" t="s">
        <v>1969</v>
      </c>
      <c r="B374" s="89" t="s">
        <v>215</v>
      </c>
      <c r="C374" s="89" t="str">
        <f t="shared" si="5"/>
        <v>13288</v>
      </c>
      <c r="D374" s="89" t="s">
        <v>1764</v>
      </c>
      <c r="E374" s="89" t="s">
        <v>1771</v>
      </c>
    </row>
    <row r="375" spans="1:5" x14ac:dyDescent="0.25">
      <c r="A375" s="89" t="s">
        <v>1970</v>
      </c>
      <c r="B375" s="89" t="s">
        <v>216</v>
      </c>
      <c r="C375" s="89" t="str">
        <f t="shared" si="5"/>
        <v>13304</v>
      </c>
      <c r="D375" s="89" t="s">
        <v>1764</v>
      </c>
      <c r="E375" s="89" t="s">
        <v>1771</v>
      </c>
    </row>
    <row r="376" spans="1:5" x14ac:dyDescent="0.25">
      <c r="A376" s="89" t="s">
        <v>1971</v>
      </c>
      <c r="B376" s="89" t="s">
        <v>217</v>
      </c>
      <c r="C376" s="89" t="str">
        <f t="shared" si="5"/>
        <v>13318</v>
      </c>
      <c r="D376" s="89" t="s">
        <v>1764</v>
      </c>
      <c r="E376" s="89" t="s">
        <v>1771</v>
      </c>
    </row>
    <row r="377" spans="1:5" x14ac:dyDescent="0.25">
      <c r="A377" s="89" t="s">
        <v>1972</v>
      </c>
      <c r="B377" s="89" t="s">
        <v>218</v>
      </c>
      <c r="C377" s="89" t="str">
        <f t="shared" si="5"/>
        <v>13334</v>
      </c>
      <c r="D377" s="89" t="s">
        <v>1764</v>
      </c>
      <c r="E377" s="89" t="s">
        <v>1771</v>
      </c>
    </row>
    <row r="378" spans="1:5" x14ac:dyDescent="0.25">
      <c r="A378" s="89" t="s">
        <v>1974</v>
      </c>
      <c r="B378" s="89" t="s">
        <v>220</v>
      </c>
      <c r="C378" s="89" t="str">
        <f t="shared" si="5"/>
        <v>13351</v>
      </c>
      <c r="D378" s="89" t="s">
        <v>1764</v>
      </c>
      <c r="E378" s="89" t="s">
        <v>1768</v>
      </c>
    </row>
    <row r="379" spans="1:5" x14ac:dyDescent="0.25">
      <c r="A379" s="89" t="s">
        <v>2420</v>
      </c>
      <c r="B379" s="89" t="s">
        <v>665</v>
      </c>
      <c r="C379" s="89" t="str">
        <f t="shared" si="5"/>
        <v>21938</v>
      </c>
      <c r="D379" s="89" t="s">
        <v>1764</v>
      </c>
      <c r="E379" s="89" t="s">
        <v>1771</v>
      </c>
    </row>
    <row r="380" spans="1:5" x14ac:dyDescent="0.25">
      <c r="A380" s="89" t="s">
        <v>1809</v>
      </c>
      <c r="B380" s="89" t="s">
        <v>56</v>
      </c>
      <c r="C380" s="89" t="str">
        <f t="shared" si="5"/>
        <v>10928</v>
      </c>
      <c r="D380" s="89" t="s">
        <v>1764</v>
      </c>
      <c r="E380" s="89" t="s">
        <v>1765</v>
      </c>
    </row>
    <row r="381" spans="1:5" x14ac:dyDescent="0.25">
      <c r="A381" s="89" t="s">
        <v>1975</v>
      </c>
      <c r="B381" s="89" t="s">
        <v>221</v>
      </c>
      <c r="C381" s="89" t="str">
        <f t="shared" si="5"/>
        <v>13364</v>
      </c>
      <c r="D381" s="89" t="s">
        <v>1764</v>
      </c>
      <c r="E381" s="89" t="s">
        <v>1768</v>
      </c>
    </row>
    <row r="382" spans="1:5" x14ac:dyDescent="0.25">
      <c r="A382" s="89" t="s">
        <v>2609</v>
      </c>
      <c r="B382" s="89" t="s">
        <v>850</v>
      </c>
      <c r="C382" s="89" t="str">
        <f t="shared" si="5"/>
        <v>26039</v>
      </c>
      <c r="D382" s="89" t="s">
        <v>1764</v>
      </c>
      <c r="E382" s="89" t="s">
        <v>1768</v>
      </c>
    </row>
    <row r="383" spans="1:5" x14ac:dyDescent="0.25">
      <c r="A383" s="89" t="s">
        <v>1976</v>
      </c>
      <c r="B383" s="89" t="s">
        <v>222</v>
      </c>
      <c r="C383" s="89" t="str">
        <f t="shared" si="5"/>
        <v>13378</v>
      </c>
      <c r="D383" s="89" t="s">
        <v>1764</v>
      </c>
      <c r="E383" s="89" t="s">
        <v>1768</v>
      </c>
    </row>
    <row r="384" spans="1:5" x14ac:dyDescent="0.25">
      <c r="A384" s="89" t="s">
        <v>2399</v>
      </c>
      <c r="B384" s="89" t="s">
        <v>644</v>
      </c>
      <c r="C384" s="89" t="str">
        <f t="shared" si="5"/>
        <v>21072</v>
      </c>
      <c r="D384" s="89" t="s">
        <v>1764</v>
      </c>
      <c r="E384" s="89" t="s">
        <v>1771</v>
      </c>
    </row>
    <row r="385" spans="1:5" x14ac:dyDescent="0.25">
      <c r="A385" s="89" t="s">
        <v>1977</v>
      </c>
      <c r="B385" s="89" t="s">
        <v>223</v>
      </c>
      <c r="C385" s="89" t="str">
        <f t="shared" si="5"/>
        <v>13381</v>
      </c>
      <c r="D385" s="89" t="s">
        <v>1764</v>
      </c>
      <c r="E385" s="89" t="s">
        <v>1771</v>
      </c>
    </row>
    <row r="386" spans="1:5" x14ac:dyDescent="0.25">
      <c r="A386" s="89" t="s">
        <v>1863</v>
      </c>
      <c r="B386" s="89" t="s">
        <v>109</v>
      </c>
      <c r="C386" s="89" t="str">
        <f t="shared" si="5"/>
        <v>11683</v>
      </c>
      <c r="D386" s="89" t="s">
        <v>1764</v>
      </c>
      <c r="E386" s="89" t="s">
        <v>1771</v>
      </c>
    </row>
    <row r="387" spans="1:5" x14ac:dyDescent="0.25">
      <c r="A387" s="89" t="s">
        <v>1978</v>
      </c>
      <c r="B387" s="89" t="s">
        <v>224</v>
      </c>
      <c r="C387" s="89" t="str">
        <f t="shared" ref="C387:C450" si="6">A387</f>
        <v>13394</v>
      </c>
      <c r="D387" s="89" t="s">
        <v>1764</v>
      </c>
      <c r="E387" s="89" t="s">
        <v>1771</v>
      </c>
    </row>
    <row r="388" spans="1:5" x14ac:dyDescent="0.25">
      <c r="A388" s="89" t="s">
        <v>1810</v>
      </c>
      <c r="B388" s="89" t="s">
        <v>57</v>
      </c>
      <c r="C388" s="89" t="str">
        <f t="shared" si="6"/>
        <v>10931</v>
      </c>
      <c r="D388" s="89" t="s">
        <v>1764</v>
      </c>
      <c r="E388" s="89" t="s">
        <v>1771</v>
      </c>
    </row>
    <row r="389" spans="1:5" x14ac:dyDescent="0.25">
      <c r="A389" s="89" t="s">
        <v>1979</v>
      </c>
      <c r="B389" s="89" t="s">
        <v>225</v>
      </c>
      <c r="C389" s="89" t="str">
        <f t="shared" si="6"/>
        <v>13408</v>
      </c>
      <c r="D389" s="89" t="s">
        <v>1764</v>
      </c>
      <c r="E389" s="89" t="s">
        <v>1768</v>
      </c>
    </row>
    <row r="390" spans="1:5" x14ac:dyDescent="0.25">
      <c r="A390" s="89" t="s">
        <v>2405</v>
      </c>
      <c r="B390" s="89" t="s">
        <v>650</v>
      </c>
      <c r="C390" s="89" t="str">
        <f t="shared" si="6"/>
        <v>21175</v>
      </c>
      <c r="D390" s="89" t="s">
        <v>1764</v>
      </c>
      <c r="E390" s="89" t="s">
        <v>1768</v>
      </c>
    </row>
    <row r="391" spans="1:5" x14ac:dyDescent="0.25">
      <c r="A391" s="89" t="s">
        <v>1980</v>
      </c>
      <c r="B391" s="89" t="s">
        <v>226</v>
      </c>
      <c r="C391" s="89" t="str">
        <f t="shared" si="6"/>
        <v>13411</v>
      </c>
      <c r="D391" s="89" t="s">
        <v>1764</v>
      </c>
      <c r="E391" s="89" t="s">
        <v>1768</v>
      </c>
    </row>
    <row r="392" spans="1:5" x14ac:dyDescent="0.25">
      <c r="A392" s="89" t="s">
        <v>1788</v>
      </c>
      <c r="B392" s="89" t="s">
        <v>35</v>
      </c>
      <c r="C392" s="89" t="str">
        <f t="shared" si="6"/>
        <v>10451</v>
      </c>
      <c r="D392" s="89" t="s">
        <v>1764</v>
      </c>
      <c r="E392" s="89" t="s">
        <v>1771</v>
      </c>
    </row>
    <row r="393" spans="1:5" x14ac:dyDescent="0.25">
      <c r="A393" s="89" t="s">
        <v>2469</v>
      </c>
      <c r="B393" s="89" t="s">
        <v>713</v>
      </c>
      <c r="C393" s="89" t="str">
        <f t="shared" si="6"/>
        <v>23997</v>
      </c>
      <c r="D393" s="89" t="s">
        <v>1764</v>
      </c>
      <c r="E393" s="89" t="s">
        <v>1771</v>
      </c>
    </row>
    <row r="394" spans="1:5" x14ac:dyDescent="0.25">
      <c r="A394" s="89" t="s">
        <v>1981</v>
      </c>
      <c r="B394" s="89" t="s">
        <v>227</v>
      </c>
      <c r="C394" s="89" t="str">
        <f t="shared" si="6"/>
        <v>13438</v>
      </c>
      <c r="D394" s="89" t="s">
        <v>1764</v>
      </c>
      <c r="E394" s="89" t="s">
        <v>1771</v>
      </c>
    </row>
    <row r="395" spans="1:5" x14ac:dyDescent="0.25">
      <c r="A395" s="89" t="s">
        <v>1982</v>
      </c>
      <c r="B395" s="89" t="s">
        <v>228</v>
      </c>
      <c r="C395" s="89" t="str">
        <f t="shared" si="6"/>
        <v>13441</v>
      </c>
      <c r="D395" s="89" t="s">
        <v>1764</v>
      </c>
      <c r="E395" s="89" t="s">
        <v>1771</v>
      </c>
    </row>
    <row r="396" spans="1:5" x14ac:dyDescent="0.25">
      <c r="A396" s="89" t="s">
        <v>2694</v>
      </c>
      <c r="B396" s="89" t="s">
        <v>935</v>
      </c>
      <c r="C396" s="89" t="str">
        <f t="shared" si="6"/>
        <v>27231</v>
      </c>
      <c r="D396" s="89" t="s">
        <v>1764</v>
      </c>
      <c r="E396" s="89" t="s">
        <v>1771</v>
      </c>
    </row>
    <row r="397" spans="1:5" x14ac:dyDescent="0.25">
      <c r="A397" s="89" t="s">
        <v>2363</v>
      </c>
      <c r="B397" s="89" t="s">
        <v>609</v>
      </c>
      <c r="C397" s="89" t="str">
        <f t="shared" si="6"/>
        <v>19345</v>
      </c>
      <c r="D397" s="89" t="s">
        <v>1764</v>
      </c>
      <c r="E397" s="89" t="s">
        <v>1765</v>
      </c>
    </row>
    <row r="398" spans="1:5" x14ac:dyDescent="0.25">
      <c r="A398" s="89" t="s">
        <v>2466</v>
      </c>
      <c r="B398" s="89" t="s">
        <v>711</v>
      </c>
      <c r="C398" s="89" t="str">
        <f t="shared" si="6"/>
        <v>23949</v>
      </c>
      <c r="D398" s="89" t="s">
        <v>1764</v>
      </c>
      <c r="E398" s="89" t="s">
        <v>1771</v>
      </c>
    </row>
    <row r="399" spans="1:5" x14ac:dyDescent="0.25">
      <c r="A399" s="89" t="s">
        <v>2560</v>
      </c>
      <c r="B399" s="89" t="s">
        <v>803</v>
      </c>
      <c r="C399" s="89" t="str">
        <f t="shared" si="6"/>
        <v>25322</v>
      </c>
      <c r="D399" s="89" t="s">
        <v>1764</v>
      </c>
      <c r="E399" s="89" t="s">
        <v>1768</v>
      </c>
    </row>
    <row r="400" spans="1:5" x14ac:dyDescent="0.25">
      <c r="A400" s="89" t="s">
        <v>2546</v>
      </c>
      <c r="B400" s="89" t="s">
        <v>789</v>
      </c>
      <c r="C400" s="89" t="str">
        <f t="shared" si="6"/>
        <v>25079</v>
      </c>
      <c r="D400" s="89" t="s">
        <v>1764</v>
      </c>
      <c r="E400" s="89" t="s">
        <v>1765</v>
      </c>
    </row>
    <row r="401" spans="1:5" x14ac:dyDescent="0.25">
      <c r="A401" s="89" t="s">
        <v>2708</v>
      </c>
      <c r="B401" s="89" t="s">
        <v>949</v>
      </c>
      <c r="C401" s="89" t="str">
        <f t="shared" si="6"/>
        <v>27441</v>
      </c>
      <c r="D401" s="89" t="s">
        <v>1764</v>
      </c>
      <c r="E401" s="89" t="s">
        <v>1765</v>
      </c>
    </row>
    <row r="402" spans="1:5" x14ac:dyDescent="0.25">
      <c r="A402" s="89" t="s">
        <v>1984</v>
      </c>
      <c r="B402" s="89" t="s">
        <v>230</v>
      </c>
      <c r="C402" s="89" t="str">
        <f t="shared" si="6"/>
        <v>13497</v>
      </c>
      <c r="D402" s="89" t="s">
        <v>1764</v>
      </c>
      <c r="E402" s="89" t="s">
        <v>1771</v>
      </c>
    </row>
    <row r="403" spans="1:5" x14ac:dyDescent="0.25">
      <c r="A403" s="89" t="s">
        <v>1985</v>
      </c>
      <c r="B403" s="89" t="s">
        <v>231</v>
      </c>
      <c r="C403" s="89" t="str">
        <f t="shared" si="6"/>
        <v>13501</v>
      </c>
      <c r="D403" s="89" t="s">
        <v>1764</v>
      </c>
      <c r="E403" s="89" t="s">
        <v>1768</v>
      </c>
    </row>
    <row r="404" spans="1:5" x14ac:dyDescent="0.25">
      <c r="A404" s="89" t="s">
        <v>2666</v>
      </c>
      <c r="B404" s="89" t="s">
        <v>907</v>
      </c>
      <c r="C404" s="89" t="str">
        <f t="shared" si="6"/>
        <v>26780</v>
      </c>
      <c r="D404" s="89" t="s">
        <v>1764</v>
      </c>
      <c r="E404" s="89" t="s">
        <v>1771</v>
      </c>
    </row>
    <row r="405" spans="1:5" x14ac:dyDescent="0.25">
      <c r="A405" s="89" t="s">
        <v>1987</v>
      </c>
      <c r="B405" s="89" t="s">
        <v>233</v>
      </c>
      <c r="C405" s="89" t="str">
        <f t="shared" si="6"/>
        <v>13531</v>
      </c>
      <c r="D405" s="89" t="s">
        <v>1764</v>
      </c>
      <c r="E405" s="89" t="s">
        <v>1768</v>
      </c>
    </row>
    <row r="406" spans="1:5" x14ac:dyDescent="0.25">
      <c r="A406" s="89" t="s">
        <v>2590</v>
      </c>
      <c r="B406" s="89" t="s">
        <v>831</v>
      </c>
      <c r="C406" s="89" t="str">
        <f t="shared" si="6"/>
        <v>25768</v>
      </c>
      <c r="D406" s="89" t="s">
        <v>1764</v>
      </c>
      <c r="E406" s="89" t="s">
        <v>1771</v>
      </c>
    </row>
    <row r="407" spans="1:5" x14ac:dyDescent="0.25">
      <c r="A407" s="89" t="s">
        <v>2429</v>
      </c>
      <c r="B407" s="89" t="s">
        <v>674</v>
      </c>
      <c r="C407" s="89" t="str">
        <f t="shared" si="6"/>
        <v>22482</v>
      </c>
      <c r="D407" s="89" t="s">
        <v>1764</v>
      </c>
      <c r="E407" s="89" t="s">
        <v>1768</v>
      </c>
    </row>
    <row r="408" spans="1:5" x14ac:dyDescent="0.25">
      <c r="A408" s="89" t="s">
        <v>2444</v>
      </c>
      <c r="B408" s="89" t="s">
        <v>689</v>
      </c>
      <c r="C408" s="89" t="str">
        <f t="shared" si="6"/>
        <v>23126</v>
      </c>
      <c r="D408" s="89" t="s">
        <v>1764</v>
      </c>
      <c r="E408" s="89" t="s">
        <v>1768</v>
      </c>
    </row>
    <row r="409" spans="1:5" x14ac:dyDescent="0.25">
      <c r="A409" s="89" t="s">
        <v>1988</v>
      </c>
      <c r="B409" s="89" t="s">
        <v>234</v>
      </c>
      <c r="C409" s="89" t="str">
        <f t="shared" si="6"/>
        <v>13544</v>
      </c>
      <c r="D409" s="89" t="s">
        <v>1764</v>
      </c>
      <c r="E409" s="89" t="s">
        <v>1765</v>
      </c>
    </row>
    <row r="410" spans="1:5" x14ac:dyDescent="0.25">
      <c r="A410" s="89" t="s">
        <v>1989</v>
      </c>
      <c r="B410" s="89" t="s">
        <v>235</v>
      </c>
      <c r="C410" s="89" t="str">
        <f t="shared" si="6"/>
        <v>13558</v>
      </c>
      <c r="D410" s="89" t="s">
        <v>1764</v>
      </c>
      <c r="E410" s="89" t="s">
        <v>1765</v>
      </c>
    </row>
    <row r="411" spans="1:5" x14ac:dyDescent="0.25">
      <c r="A411" s="89" t="s">
        <v>1990</v>
      </c>
      <c r="B411" s="89" t="s">
        <v>236</v>
      </c>
      <c r="C411" s="89" t="str">
        <f t="shared" si="6"/>
        <v>13561</v>
      </c>
      <c r="D411" s="89" t="s">
        <v>1764</v>
      </c>
      <c r="E411" s="89" t="s">
        <v>1768</v>
      </c>
    </row>
    <row r="412" spans="1:5" x14ac:dyDescent="0.25">
      <c r="A412" s="89" t="s">
        <v>1991</v>
      </c>
      <c r="B412" s="89" t="s">
        <v>237</v>
      </c>
      <c r="C412" s="89" t="str">
        <f t="shared" si="6"/>
        <v>13574</v>
      </c>
      <c r="D412" s="89" t="s">
        <v>1764</v>
      </c>
      <c r="E412" s="89" t="s">
        <v>1771</v>
      </c>
    </row>
    <row r="413" spans="1:5" x14ac:dyDescent="0.25">
      <c r="A413" s="89" t="s">
        <v>2034</v>
      </c>
      <c r="B413" s="89" t="s">
        <v>280</v>
      </c>
      <c r="C413" s="89" t="str">
        <f t="shared" si="6"/>
        <v>14163</v>
      </c>
      <c r="D413" s="89" t="s">
        <v>1764</v>
      </c>
      <c r="E413" s="89" t="s">
        <v>1771</v>
      </c>
    </row>
    <row r="414" spans="1:5" x14ac:dyDescent="0.25">
      <c r="A414" s="89" t="s">
        <v>2030</v>
      </c>
      <c r="B414" s="89" t="s">
        <v>276</v>
      </c>
      <c r="C414" s="89" t="str">
        <f t="shared" si="6"/>
        <v>14115</v>
      </c>
      <c r="D414" s="89" t="s">
        <v>1764</v>
      </c>
      <c r="E414" s="89" t="s">
        <v>1771</v>
      </c>
    </row>
    <row r="415" spans="1:5" x14ac:dyDescent="0.25">
      <c r="A415" s="89" t="s">
        <v>2671</v>
      </c>
      <c r="B415" s="89" t="s">
        <v>912</v>
      </c>
      <c r="C415" s="89" t="str">
        <f t="shared" si="6"/>
        <v>26840</v>
      </c>
      <c r="D415" s="89" t="s">
        <v>1764</v>
      </c>
      <c r="E415" s="89" t="s">
        <v>1771</v>
      </c>
    </row>
    <row r="416" spans="1:5" x14ac:dyDescent="0.25">
      <c r="A416" s="89" t="s">
        <v>2623</v>
      </c>
      <c r="B416" s="89" t="s">
        <v>864</v>
      </c>
      <c r="C416" s="89" t="str">
        <f t="shared" si="6"/>
        <v>26207</v>
      </c>
      <c r="D416" s="89" t="s">
        <v>1764</v>
      </c>
      <c r="E416" s="89" t="s">
        <v>1768</v>
      </c>
    </row>
    <row r="417" spans="1:5" x14ac:dyDescent="0.25">
      <c r="A417" s="89" t="s">
        <v>1992</v>
      </c>
      <c r="B417" s="89" t="s">
        <v>238</v>
      </c>
      <c r="C417" s="89" t="str">
        <f t="shared" si="6"/>
        <v>13604</v>
      </c>
      <c r="D417" s="89" t="s">
        <v>1764</v>
      </c>
      <c r="E417" s="89" t="s">
        <v>1768</v>
      </c>
    </row>
    <row r="418" spans="1:5" x14ac:dyDescent="0.25">
      <c r="A418" s="89" t="s">
        <v>1993</v>
      </c>
      <c r="B418" s="89" t="s">
        <v>239</v>
      </c>
      <c r="C418" s="89" t="str">
        <f t="shared" si="6"/>
        <v>13618</v>
      </c>
      <c r="D418" s="89" t="s">
        <v>1764</v>
      </c>
      <c r="E418" s="89" t="s">
        <v>1771</v>
      </c>
    </row>
    <row r="419" spans="1:5" x14ac:dyDescent="0.25">
      <c r="A419" s="89" t="s">
        <v>1994</v>
      </c>
      <c r="B419" s="89" t="s">
        <v>240</v>
      </c>
      <c r="C419" s="89" t="str">
        <f t="shared" si="6"/>
        <v>13621</v>
      </c>
      <c r="D419" s="89" t="s">
        <v>1764</v>
      </c>
      <c r="E419" s="89" t="s">
        <v>1771</v>
      </c>
    </row>
    <row r="420" spans="1:5" x14ac:dyDescent="0.25">
      <c r="A420" s="89" t="s">
        <v>1995</v>
      </c>
      <c r="B420" s="89" t="s">
        <v>241</v>
      </c>
      <c r="C420" s="89" t="str">
        <f t="shared" si="6"/>
        <v>13634</v>
      </c>
      <c r="D420" s="89" t="s">
        <v>1764</v>
      </c>
      <c r="E420" s="89" t="s">
        <v>1765</v>
      </c>
    </row>
    <row r="421" spans="1:5" x14ac:dyDescent="0.25">
      <c r="A421" s="89" t="s">
        <v>2199</v>
      </c>
      <c r="B421" s="89" t="s">
        <v>445</v>
      </c>
      <c r="C421" s="89" t="str">
        <f t="shared" si="6"/>
        <v>16474</v>
      </c>
      <c r="D421" s="89" t="s">
        <v>1764</v>
      </c>
      <c r="E421" s="89" t="s">
        <v>1765</v>
      </c>
    </row>
    <row r="422" spans="1:5" x14ac:dyDescent="0.25">
      <c r="A422" s="89" t="s">
        <v>1997</v>
      </c>
      <c r="B422" s="89" t="s">
        <v>243</v>
      </c>
      <c r="C422" s="89" t="str">
        <f t="shared" si="6"/>
        <v>13664</v>
      </c>
      <c r="D422" s="89" t="s">
        <v>1764</v>
      </c>
      <c r="E422" s="89" t="s">
        <v>1768</v>
      </c>
    </row>
    <row r="423" spans="1:5" x14ac:dyDescent="0.25">
      <c r="A423" s="89" t="s">
        <v>1998</v>
      </c>
      <c r="B423" s="89" t="s">
        <v>244</v>
      </c>
      <c r="C423" s="89" t="str">
        <f t="shared" si="6"/>
        <v>13677</v>
      </c>
      <c r="D423" s="89" t="s">
        <v>1764</v>
      </c>
      <c r="E423" s="89" t="s">
        <v>1768</v>
      </c>
    </row>
    <row r="424" spans="1:5" x14ac:dyDescent="0.25">
      <c r="A424" s="89" t="s">
        <v>1999</v>
      </c>
      <c r="B424" s="89" t="s">
        <v>245</v>
      </c>
      <c r="C424" s="89" t="str">
        <f t="shared" si="6"/>
        <v>13681</v>
      </c>
      <c r="D424" s="89" t="s">
        <v>1764</v>
      </c>
      <c r="E424" s="89" t="s">
        <v>1768</v>
      </c>
    </row>
    <row r="425" spans="1:5" x14ac:dyDescent="0.25">
      <c r="A425" s="89" t="s">
        <v>1811</v>
      </c>
      <c r="B425" s="89" t="s">
        <v>58</v>
      </c>
      <c r="C425" s="89" t="str">
        <f t="shared" si="6"/>
        <v>10958</v>
      </c>
      <c r="D425" s="89" t="s">
        <v>1764</v>
      </c>
      <c r="E425" s="89" t="s">
        <v>1771</v>
      </c>
    </row>
    <row r="426" spans="1:5" x14ac:dyDescent="0.25">
      <c r="A426" s="89" t="s">
        <v>2605</v>
      </c>
      <c r="B426" s="89" t="s">
        <v>846</v>
      </c>
      <c r="C426" s="89" t="str">
        <f t="shared" si="6"/>
        <v>25982</v>
      </c>
      <c r="D426" s="89" t="s">
        <v>1764</v>
      </c>
      <c r="E426" s="89" t="s">
        <v>1771</v>
      </c>
    </row>
    <row r="427" spans="1:5" x14ac:dyDescent="0.25">
      <c r="A427" s="89" t="s">
        <v>2481</v>
      </c>
      <c r="B427" s="89" t="s">
        <v>725</v>
      </c>
      <c r="C427" s="89" t="str">
        <f t="shared" si="6"/>
        <v>24195</v>
      </c>
      <c r="D427" s="89" t="s">
        <v>1764</v>
      </c>
      <c r="E427" s="89" t="s">
        <v>1768</v>
      </c>
    </row>
    <row r="428" spans="1:5" x14ac:dyDescent="0.25">
      <c r="A428" s="89" t="s">
        <v>2001</v>
      </c>
      <c r="B428" s="89" t="s">
        <v>247</v>
      </c>
      <c r="C428" s="89" t="str">
        <f t="shared" si="6"/>
        <v>13724</v>
      </c>
      <c r="D428" s="89" t="s">
        <v>1764</v>
      </c>
      <c r="E428" s="89" t="s">
        <v>1768</v>
      </c>
    </row>
    <row r="429" spans="1:5" x14ac:dyDescent="0.25">
      <c r="A429" s="89" t="s">
        <v>2412</v>
      </c>
      <c r="B429" s="89" t="s">
        <v>657</v>
      </c>
      <c r="C429" s="89" t="str">
        <f t="shared" si="6"/>
        <v>21372</v>
      </c>
      <c r="D429" s="89" t="s">
        <v>1764</v>
      </c>
      <c r="E429" s="89" t="s">
        <v>1765</v>
      </c>
    </row>
    <row r="430" spans="1:5" x14ac:dyDescent="0.25">
      <c r="A430" s="89" t="s">
        <v>1787</v>
      </c>
      <c r="B430" s="89" t="s">
        <v>34</v>
      </c>
      <c r="C430" s="89" t="str">
        <f t="shared" si="6"/>
        <v>10435</v>
      </c>
      <c r="D430" s="89" t="s">
        <v>1764</v>
      </c>
      <c r="E430" s="89" t="s">
        <v>1768</v>
      </c>
    </row>
    <row r="431" spans="1:5" x14ac:dyDescent="0.25">
      <c r="A431" s="89" t="s">
        <v>2000</v>
      </c>
      <c r="B431" s="89" t="s">
        <v>246</v>
      </c>
      <c r="C431" s="89" t="str">
        <f t="shared" si="6"/>
        <v>13711</v>
      </c>
      <c r="D431" s="89" t="s">
        <v>1764</v>
      </c>
      <c r="E431" s="89" t="s">
        <v>1771</v>
      </c>
    </row>
    <row r="432" spans="1:5" x14ac:dyDescent="0.25">
      <c r="A432" s="89" t="s">
        <v>2002</v>
      </c>
      <c r="B432" s="89" t="s">
        <v>248</v>
      </c>
      <c r="C432" s="89" t="str">
        <f t="shared" si="6"/>
        <v>13741</v>
      </c>
      <c r="D432" s="89" t="s">
        <v>1764</v>
      </c>
      <c r="E432" s="89" t="s">
        <v>1768</v>
      </c>
    </row>
    <row r="433" spans="1:5" x14ac:dyDescent="0.25">
      <c r="A433" s="89" t="s">
        <v>2025</v>
      </c>
      <c r="B433" s="89" t="s">
        <v>271</v>
      </c>
      <c r="C433" s="89" t="str">
        <f t="shared" si="6"/>
        <v>14055</v>
      </c>
      <c r="D433" s="89" t="s">
        <v>1764</v>
      </c>
      <c r="E433" s="89" t="s">
        <v>1771</v>
      </c>
    </row>
    <row r="434" spans="1:5" x14ac:dyDescent="0.25">
      <c r="A434" s="89" t="s">
        <v>2003</v>
      </c>
      <c r="B434" s="89" t="s">
        <v>249</v>
      </c>
      <c r="C434" s="89" t="str">
        <f t="shared" si="6"/>
        <v>13754</v>
      </c>
      <c r="D434" s="89" t="s">
        <v>1764</v>
      </c>
      <c r="E434" s="89" t="s">
        <v>1765</v>
      </c>
    </row>
    <row r="435" spans="1:5" x14ac:dyDescent="0.25">
      <c r="A435" s="89" t="s">
        <v>1783</v>
      </c>
      <c r="B435" s="89" t="s">
        <v>30</v>
      </c>
      <c r="C435" s="89" t="str">
        <f t="shared" si="6"/>
        <v>10331</v>
      </c>
      <c r="D435" s="89" t="s">
        <v>1764</v>
      </c>
      <c r="E435" s="89" t="s">
        <v>1771</v>
      </c>
    </row>
    <row r="436" spans="1:5" x14ac:dyDescent="0.25">
      <c r="A436" s="89" t="s">
        <v>1829</v>
      </c>
      <c r="B436" s="89" t="s">
        <v>75</v>
      </c>
      <c r="C436" s="89" t="str">
        <f t="shared" si="6"/>
        <v>11319</v>
      </c>
      <c r="D436" s="89" t="s">
        <v>1764</v>
      </c>
      <c r="E436" s="89" t="s">
        <v>1771</v>
      </c>
    </row>
    <row r="437" spans="1:5" x14ac:dyDescent="0.25">
      <c r="A437" s="89" t="s">
        <v>2505</v>
      </c>
      <c r="B437" s="89" t="s">
        <v>749</v>
      </c>
      <c r="C437" s="89" t="str">
        <f t="shared" si="6"/>
        <v>24568</v>
      </c>
      <c r="D437" s="89" t="s">
        <v>1764</v>
      </c>
      <c r="E437" s="89" t="s">
        <v>1771</v>
      </c>
    </row>
    <row r="438" spans="1:5" x14ac:dyDescent="0.25">
      <c r="A438" s="89" t="s">
        <v>2004</v>
      </c>
      <c r="B438" s="89" t="s">
        <v>250</v>
      </c>
      <c r="C438" s="89" t="str">
        <f t="shared" si="6"/>
        <v>13767</v>
      </c>
      <c r="D438" s="89" t="s">
        <v>1764</v>
      </c>
      <c r="E438" s="89" t="s">
        <v>1771</v>
      </c>
    </row>
    <row r="439" spans="1:5" x14ac:dyDescent="0.25">
      <c r="A439" s="89" t="s">
        <v>2005</v>
      </c>
      <c r="B439" s="89" t="s">
        <v>251</v>
      </c>
      <c r="C439" s="89" t="str">
        <f t="shared" si="6"/>
        <v>13771</v>
      </c>
      <c r="D439" s="89" t="s">
        <v>1764</v>
      </c>
      <c r="E439" s="89" t="s">
        <v>1771</v>
      </c>
    </row>
    <row r="440" spans="1:5" x14ac:dyDescent="0.25">
      <c r="A440" s="89" t="s">
        <v>2006</v>
      </c>
      <c r="B440" s="89" t="s">
        <v>252</v>
      </c>
      <c r="C440" s="89" t="str">
        <f t="shared" si="6"/>
        <v>13801</v>
      </c>
      <c r="D440" s="89" t="s">
        <v>1764</v>
      </c>
      <c r="E440" s="89" t="s">
        <v>1765</v>
      </c>
    </row>
    <row r="441" spans="1:5" x14ac:dyDescent="0.25">
      <c r="A441" s="89" t="s">
        <v>2007</v>
      </c>
      <c r="B441" s="89" t="s">
        <v>253</v>
      </c>
      <c r="C441" s="89" t="str">
        <f t="shared" si="6"/>
        <v>13814</v>
      </c>
      <c r="D441" s="89" t="s">
        <v>1764</v>
      </c>
      <c r="E441" s="89" t="s">
        <v>1765</v>
      </c>
    </row>
    <row r="442" spans="1:5" x14ac:dyDescent="0.25">
      <c r="A442" s="89" t="s">
        <v>2422</v>
      </c>
      <c r="B442" s="89" t="s">
        <v>667</v>
      </c>
      <c r="C442" s="89" t="str">
        <f t="shared" si="6"/>
        <v>22062</v>
      </c>
      <c r="D442" s="89" t="s">
        <v>1764</v>
      </c>
      <c r="E442" s="89" t="s">
        <v>1768</v>
      </c>
    </row>
    <row r="443" spans="1:5" x14ac:dyDescent="0.25">
      <c r="A443" s="89" t="s">
        <v>2008</v>
      </c>
      <c r="B443" s="89" t="s">
        <v>254</v>
      </c>
      <c r="C443" s="89" t="str">
        <f t="shared" si="6"/>
        <v>13828</v>
      </c>
      <c r="D443" s="89" t="s">
        <v>1764</v>
      </c>
      <c r="E443" s="89" t="s">
        <v>1768</v>
      </c>
    </row>
    <row r="444" spans="1:5" x14ac:dyDescent="0.25">
      <c r="A444" s="89" t="s">
        <v>2565</v>
      </c>
      <c r="B444" s="89" t="s">
        <v>808</v>
      </c>
      <c r="C444" s="89" t="str">
        <f t="shared" si="6"/>
        <v>25425</v>
      </c>
      <c r="D444" s="89" t="s">
        <v>1764</v>
      </c>
      <c r="E444" s="89" t="s">
        <v>1771</v>
      </c>
    </row>
    <row r="445" spans="1:5" x14ac:dyDescent="0.25">
      <c r="A445" s="89" t="s">
        <v>2593</v>
      </c>
      <c r="B445" s="89" t="s">
        <v>834</v>
      </c>
      <c r="C445" s="89" t="str">
        <f t="shared" si="6"/>
        <v>25798</v>
      </c>
      <c r="D445" s="89" t="s">
        <v>1764</v>
      </c>
      <c r="E445" s="89" t="s">
        <v>1768</v>
      </c>
    </row>
    <row r="446" spans="1:5" x14ac:dyDescent="0.25">
      <c r="A446" s="89" t="s">
        <v>2009</v>
      </c>
      <c r="B446" s="89" t="s">
        <v>255</v>
      </c>
      <c r="C446" s="89" t="str">
        <f t="shared" si="6"/>
        <v>13844</v>
      </c>
      <c r="D446" s="89" t="s">
        <v>1764</v>
      </c>
      <c r="E446" s="89" t="s">
        <v>1768</v>
      </c>
    </row>
    <row r="447" spans="1:5" x14ac:dyDescent="0.25">
      <c r="A447" s="89" t="s">
        <v>2695</v>
      </c>
      <c r="B447" s="89" t="s">
        <v>936</v>
      </c>
      <c r="C447" s="89" t="str">
        <f t="shared" si="6"/>
        <v>27258</v>
      </c>
      <c r="D447" s="89" t="s">
        <v>1764</v>
      </c>
      <c r="E447" s="89" t="s">
        <v>1771</v>
      </c>
    </row>
    <row r="448" spans="1:5" x14ac:dyDescent="0.25">
      <c r="A448" s="89" t="s">
        <v>2010</v>
      </c>
      <c r="B448" s="89" t="s">
        <v>256</v>
      </c>
      <c r="C448" s="89" t="str">
        <f t="shared" si="6"/>
        <v>13861</v>
      </c>
      <c r="D448" s="89" t="s">
        <v>1764</v>
      </c>
      <c r="E448" s="89" t="s">
        <v>1765</v>
      </c>
    </row>
    <row r="449" spans="1:5" x14ac:dyDescent="0.25">
      <c r="A449" s="89" t="s">
        <v>2011</v>
      </c>
      <c r="B449" s="89" t="s">
        <v>257</v>
      </c>
      <c r="C449" s="89" t="str">
        <f t="shared" si="6"/>
        <v>13887</v>
      </c>
      <c r="D449" s="89" t="s">
        <v>1764</v>
      </c>
      <c r="E449" s="89" t="s">
        <v>1768</v>
      </c>
    </row>
    <row r="450" spans="1:5" x14ac:dyDescent="0.25">
      <c r="A450" s="89" t="s">
        <v>2012</v>
      </c>
      <c r="B450" s="89" t="s">
        <v>258</v>
      </c>
      <c r="C450" s="89" t="str">
        <f t="shared" si="6"/>
        <v>13891</v>
      </c>
      <c r="D450" s="89" t="s">
        <v>1764</v>
      </c>
      <c r="E450" s="89" t="s">
        <v>1768</v>
      </c>
    </row>
    <row r="451" spans="1:5" x14ac:dyDescent="0.25">
      <c r="A451" s="89" t="s">
        <v>2566</v>
      </c>
      <c r="B451" s="89" t="s">
        <v>2567</v>
      </c>
      <c r="C451" s="89" t="str">
        <f t="shared" ref="C451:C514" si="7">A451</f>
        <v>25442</v>
      </c>
      <c r="D451" s="89" t="s">
        <v>1764</v>
      </c>
      <c r="E451" s="89" t="s">
        <v>1768</v>
      </c>
    </row>
    <row r="452" spans="1:5" x14ac:dyDescent="0.25">
      <c r="A452" s="89" t="s">
        <v>2629</v>
      </c>
      <c r="B452" s="89" t="s">
        <v>870</v>
      </c>
      <c r="C452" s="89" t="str">
        <f t="shared" si="7"/>
        <v>26270</v>
      </c>
      <c r="D452" s="89" t="s">
        <v>1764</v>
      </c>
      <c r="E452" s="89" t="s">
        <v>1765</v>
      </c>
    </row>
    <row r="453" spans="1:5" x14ac:dyDescent="0.25">
      <c r="A453" s="89" t="s">
        <v>2013</v>
      </c>
      <c r="B453" s="89" t="s">
        <v>259</v>
      </c>
      <c r="C453" s="89" t="str">
        <f t="shared" si="7"/>
        <v>13904</v>
      </c>
      <c r="D453" s="89" t="s">
        <v>1764</v>
      </c>
      <c r="E453" s="89" t="s">
        <v>1771</v>
      </c>
    </row>
    <row r="454" spans="1:5" x14ac:dyDescent="0.25">
      <c r="A454" s="89" t="s">
        <v>2518</v>
      </c>
      <c r="B454" s="89" t="s">
        <v>762</v>
      </c>
      <c r="C454" s="89" t="str">
        <f t="shared" si="7"/>
        <v>24735</v>
      </c>
      <c r="D454" s="89" t="s">
        <v>1764</v>
      </c>
      <c r="E454" s="89" t="s">
        <v>1771</v>
      </c>
    </row>
    <row r="455" spans="1:5" x14ac:dyDescent="0.25">
      <c r="A455" s="89" t="s">
        <v>2703</v>
      </c>
      <c r="B455" s="89" t="s">
        <v>944</v>
      </c>
      <c r="C455" s="89" t="str">
        <f t="shared" si="7"/>
        <v>27378</v>
      </c>
      <c r="D455" s="89" t="s">
        <v>1764</v>
      </c>
      <c r="E455" s="89" t="s">
        <v>1771</v>
      </c>
    </row>
    <row r="456" spans="1:5" x14ac:dyDescent="0.25">
      <c r="A456" s="89" t="s">
        <v>2423</v>
      </c>
      <c r="B456" s="89" t="s">
        <v>668</v>
      </c>
      <c r="C456" s="89" t="str">
        <f t="shared" si="7"/>
        <v>22119</v>
      </c>
      <c r="D456" s="89" t="s">
        <v>1764</v>
      </c>
      <c r="E456" s="89" t="s">
        <v>1771</v>
      </c>
    </row>
    <row r="457" spans="1:5" x14ac:dyDescent="0.25">
      <c r="A457" s="89" t="s">
        <v>2547</v>
      </c>
      <c r="B457" s="89" t="s">
        <v>790</v>
      </c>
      <c r="C457" s="89" t="str">
        <f t="shared" si="7"/>
        <v>25082</v>
      </c>
      <c r="D457" s="89" t="s">
        <v>1764</v>
      </c>
      <c r="E457" s="89" t="s">
        <v>1765</v>
      </c>
    </row>
    <row r="458" spans="1:5" x14ac:dyDescent="0.25">
      <c r="A458" s="89" t="s">
        <v>2424</v>
      </c>
      <c r="B458" s="89" t="s">
        <v>669</v>
      </c>
      <c r="C458" s="89" t="str">
        <f t="shared" si="7"/>
        <v>22136</v>
      </c>
      <c r="D458" s="89" t="s">
        <v>1764</v>
      </c>
      <c r="E458" s="89" t="s">
        <v>1768</v>
      </c>
    </row>
    <row r="459" spans="1:5" x14ac:dyDescent="0.25">
      <c r="A459" s="89" t="s">
        <v>2014</v>
      </c>
      <c r="B459" s="89" t="s">
        <v>260</v>
      </c>
      <c r="C459" s="89" t="str">
        <f t="shared" si="7"/>
        <v>13918</v>
      </c>
      <c r="D459" s="89" t="s">
        <v>1764</v>
      </c>
      <c r="E459" s="89" t="s">
        <v>1765</v>
      </c>
    </row>
    <row r="460" spans="1:5" x14ac:dyDescent="0.25">
      <c r="A460" s="89" t="s">
        <v>2385</v>
      </c>
      <c r="B460" s="89" t="s">
        <v>631</v>
      </c>
      <c r="C460" s="89" t="str">
        <f t="shared" si="7"/>
        <v>20783</v>
      </c>
      <c r="D460" s="89" t="s">
        <v>1764</v>
      </c>
      <c r="E460" s="89" t="s">
        <v>1768</v>
      </c>
    </row>
    <row r="461" spans="1:5" x14ac:dyDescent="0.25">
      <c r="A461" s="89" t="s">
        <v>2016</v>
      </c>
      <c r="B461" s="89" t="s">
        <v>262</v>
      </c>
      <c r="C461" s="89" t="str">
        <f t="shared" si="7"/>
        <v>13934</v>
      </c>
      <c r="D461" s="89" t="s">
        <v>1764</v>
      </c>
      <c r="E461" s="89" t="s">
        <v>1771</v>
      </c>
    </row>
    <row r="462" spans="1:5" x14ac:dyDescent="0.25">
      <c r="A462" s="89" t="s">
        <v>2017</v>
      </c>
      <c r="B462" s="89" t="s">
        <v>263</v>
      </c>
      <c r="C462" s="89" t="str">
        <f t="shared" si="7"/>
        <v>13947</v>
      </c>
      <c r="D462" s="89" t="s">
        <v>1764</v>
      </c>
      <c r="E462" s="89" t="s">
        <v>1771</v>
      </c>
    </row>
    <row r="463" spans="1:5" x14ac:dyDescent="0.25">
      <c r="A463" s="89" t="s">
        <v>2019</v>
      </c>
      <c r="B463" s="89" t="s">
        <v>265</v>
      </c>
      <c r="C463" s="89" t="str">
        <f t="shared" si="7"/>
        <v>13964</v>
      </c>
      <c r="D463" s="89" t="s">
        <v>1764</v>
      </c>
      <c r="E463" s="89" t="s">
        <v>1771</v>
      </c>
    </row>
    <row r="464" spans="1:5" x14ac:dyDescent="0.25">
      <c r="A464" s="89" t="s">
        <v>2358</v>
      </c>
      <c r="B464" s="89" t="s">
        <v>604</v>
      </c>
      <c r="C464" s="89" t="str">
        <f t="shared" si="7"/>
        <v>18786</v>
      </c>
      <c r="D464" s="89" t="s">
        <v>1764</v>
      </c>
      <c r="E464" s="89" t="s">
        <v>1771</v>
      </c>
    </row>
    <row r="465" spans="1:5" x14ac:dyDescent="0.25">
      <c r="A465" s="89" t="s">
        <v>2425</v>
      </c>
      <c r="B465" s="89" t="s">
        <v>670</v>
      </c>
      <c r="C465" s="89" t="str">
        <f t="shared" si="7"/>
        <v>22166</v>
      </c>
      <c r="D465" s="89" t="s">
        <v>1764</v>
      </c>
      <c r="E465" s="89" t="s">
        <v>1768</v>
      </c>
    </row>
    <row r="466" spans="1:5" x14ac:dyDescent="0.25">
      <c r="A466" s="89" t="s">
        <v>2580</v>
      </c>
      <c r="B466" s="89" t="s">
        <v>821</v>
      </c>
      <c r="C466" s="89" t="str">
        <f t="shared" si="7"/>
        <v>25649</v>
      </c>
      <c r="D466" s="89" t="s">
        <v>1764</v>
      </c>
      <c r="E466" s="89" t="s">
        <v>1768</v>
      </c>
    </row>
    <row r="467" spans="1:5" x14ac:dyDescent="0.25">
      <c r="A467" s="89" t="s">
        <v>1848</v>
      </c>
      <c r="B467" s="89" t="s">
        <v>94</v>
      </c>
      <c r="C467" s="89" t="str">
        <f t="shared" si="7"/>
        <v>11515</v>
      </c>
      <c r="D467" s="89" t="s">
        <v>1764</v>
      </c>
      <c r="E467" s="89" t="s">
        <v>1768</v>
      </c>
    </row>
    <row r="468" spans="1:5" x14ac:dyDescent="0.25">
      <c r="A468" s="89" t="s">
        <v>1812</v>
      </c>
      <c r="B468" s="89" t="s">
        <v>59</v>
      </c>
      <c r="C468" s="89" t="str">
        <f t="shared" si="7"/>
        <v>10961</v>
      </c>
      <c r="D468" s="89" t="s">
        <v>1764</v>
      </c>
      <c r="E468" s="89" t="s">
        <v>1768</v>
      </c>
    </row>
    <row r="469" spans="1:5" x14ac:dyDescent="0.25">
      <c r="A469" s="89" t="s">
        <v>2594</v>
      </c>
      <c r="B469" s="89" t="s">
        <v>835</v>
      </c>
      <c r="C469" s="89" t="str">
        <f t="shared" si="7"/>
        <v>25802</v>
      </c>
      <c r="D469" s="89" t="s">
        <v>1764</v>
      </c>
      <c r="E469" s="89" t="s">
        <v>1765</v>
      </c>
    </row>
    <row r="470" spans="1:5" x14ac:dyDescent="0.25">
      <c r="A470" s="89" t="s">
        <v>2559</v>
      </c>
      <c r="B470" s="89" t="s">
        <v>802</v>
      </c>
      <c r="C470" s="89" t="str">
        <f t="shared" si="7"/>
        <v>25305</v>
      </c>
      <c r="D470" s="89" t="s">
        <v>1764</v>
      </c>
      <c r="E470" s="89" t="s">
        <v>1768</v>
      </c>
    </row>
    <row r="471" spans="1:5" x14ac:dyDescent="0.25">
      <c r="A471" s="89" t="s">
        <v>2587</v>
      </c>
      <c r="B471" s="89" t="s">
        <v>828</v>
      </c>
      <c r="C471" s="89" t="str">
        <f t="shared" si="7"/>
        <v>25739</v>
      </c>
      <c r="D471" s="89" t="s">
        <v>1764</v>
      </c>
      <c r="E471" s="89" t="s">
        <v>1771</v>
      </c>
    </row>
    <row r="472" spans="1:5" x14ac:dyDescent="0.25">
      <c r="A472" s="89" t="s">
        <v>2022</v>
      </c>
      <c r="B472" s="89" t="s">
        <v>268</v>
      </c>
      <c r="C472" s="89" t="str">
        <f t="shared" si="7"/>
        <v>14025</v>
      </c>
      <c r="D472" s="89" t="s">
        <v>1764</v>
      </c>
      <c r="E472" s="89" t="s">
        <v>1768</v>
      </c>
    </row>
    <row r="473" spans="1:5" x14ac:dyDescent="0.25">
      <c r="A473" s="89" t="s">
        <v>2475</v>
      </c>
      <c r="B473" s="89" t="s">
        <v>719</v>
      </c>
      <c r="C473" s="89" t="str">
        <f t="shared" si="7"/>
        <v>24061</v>
      </c>
      <c r="D473" s="89" t="s">
        <v>1764</v>
      </c>
      <c r="E473" s="89" t="s">
        <v>1771</v>
      </c>
    </row>
    <row r="474" spans="1:5" x14ac:dyDescent="0.25">
      <c r="A474" s="89" t="s">
        <v>2641</v>
      </c>
      <c r="B474" s="89" t="s">
        <v>882</v>
      </c>
      <c r="C474" s="89" t="str">
        <f t="shared" si="7"/>
        <v>26417</v>
      </c>
      <c r="D474" s="89" t="s">
        <v>1764</v>
      </c>
      <c r="E474" s="89" t="s">
        <v>1768</v>
      </c>
    </row>
    <row r="475" spans="1:5" x14ac:dyDescent="0.25">
      <c r="A475" s="89" t="s">
        <v>2027</v>
      </c>
      <c r="B475" s="89" t="s">
        <v>273</v>
      </c>
      <c r="C475" s="89" t="str">
        <f t="shared" si="7"/>
        <v>14086</v>
      </c>
      <c r="D475" s="89" t="s">
        <v>1764</v>
      </c>
      <c r="E475" s="89" t="s">
        <v>1765</v>
      </c>
    </row>
    <row r="476" spans="1:5" x14ac:dyDescent="0.25">
      <c r="A476" s="89" t="s">
        <v>2026</v>
      </c>
      <c r="B476" s="89" t="s">
        <v>272</v>
      </c>
      <c r="C476" s="89" t="str">
        <f t="shared" si="7"/>
        <v>14068</v>
      </c>
      <c r="D476" s="89" t="s">
        <v>1764</v>
      </c>
      <c r="E476" s="89" t="s">
        <v>1771</v>
      </c>
    </row>
    <row r="477" spans="1:5" x14ac:dyDescent="0.25">
      <c r="A477" s="89" t="s">
        <v>1802</v>
      </c>
      <c r="B477" s="89" t="s">
        <v>49</v>
      </c>
      <c r="C477" s="89" t="str">
        <f t="shared" si="7"/>
        <v>10825</v>
      </c>
      <c r="D477" s="89" t="s">
        <v>1764</v>
      </c>
      <c r="E477" s="89" t="s">
        <v>1765</v>
      </c>
    </row>
    <row r="478" spans="1:5" x14ac:dyDescent="0.25">
      <c r="A478" s="89" t="s">
        <v>2601</v>
      </c>
      <c r="B478" s="89" t="s">
        <v>842</v>
      </c>
      <c r="C478" s="89" t="str">
        <f t="shared" si="7"/>
        <v>25922</v>
      </c>
      <c r="D478" s="89" t="s">
        <v>1764</v>
      </c>
      <c r="E478" s="89" t="s">
        <v>1765</v>
      </c>
    </row>
    <row r="479" spans="1:5" x14ac:dyDescent="0.25">
      <c r="A479" s="89" t="s">
        <v>1986</v>
      </c>
      <c r="B479" s="89" t="s">
        <v>232</v>
      </c>
      <c r="C479" s="89" t="str">
        <f t="shared" si="7"/>
        <v>13514</v>
      </c>
      <c r="D479" s="89" t="s">
        <v>1764</v>
      </c>
      <c r="E479" s="89" t="s">
        <v>1765</v>
      </c>
    </row>
    <row r="480" spans="1:5" x14ac:dyDescent="0.25">
      <c r="A480" s="89" t="s">
        <v>2379</v>
      </c>
      <c r="B480" s="89" t="s">
        <v>625</v>
      </c>
      <c r="C480" s="89" t="str">
        <f t="shared" si="7"/>
        <v>20707</v>
      </c>
      <c r="D480" s="89" t="s">
        <v>1764</v>
      </c>
      <c r="E480" s="89" t="s">
        <v>1765</v>
      </c>
    </row>
    <row r="481" spans="1:5" x14ac:dyDescent="0.25">
      <c r="A481" s="89" t="s">
        <v>2360</v>
      </c>
      <c r="B481" s="89" t="s">
        <v>606</v>
      </c>
      <c r="C481" s="89" t="str">
        <f t="shared" si="7"/>
        <v>18803</v>
      </c>
      <c r="D481" s="89" t="s">
        <v>1764</v>
      </c>
      <c r="E481" s="89" t="s">
        <v>1765</v>
      </c>
    </row>
    <row r="482" spans="1:5" x14ac:dyDescent="0.25">
      <c r="A482" s="89" t="s">
        <v>1828</v>
      </c>
      <c r="B482" s="89" t="s">
        <v>74</v>
      </c>
      <c r="C482" s="89" t="str">
        <f t="shared" si="7"/>
        <v>11305</v>
      </c>
      <c r="D482" s="89" t="s">
        <v>1764</v>
      </c>
      <c r="E482" s="89" t="s">
        <v>1765</v>
      </c>
    </row>
    <row r="483" spans="1:5" x14ac:dyDescent="0.25">
      <c r="A483" s="89" t="s">
        <v>2031</v>
      </c>
      <c r="B483" s="89" t="s">
        <v>277</v>
      </c>
      <c r="C483" s="89" t="str">
        <f t="shared" si="7"/>
        <v>14132</v>
      </c>
      <c r="D483" s="89" t="s">
        <v>1764</v>
      </c>
      <c r="E483" s="89" t="s">
        <v>1765</v>
      </c>
    </row>
    <row r="484" spans="1:5" x14ac:dyDescent="0.25">
      <c r="A484" s="89" t="s">
        <v>2032</v>
      </c>
      <c r="B484" s="89" t="s">
        <v>278</v>
      </c>
      <c r="C484" s="89" t="str">
        <f t="shared" si="7"/>
        <v>14145</v>
      </c>
      <c r="D484" s="89" t="s">
        <v>1764</v>
      </c>
      <c r="E484" s="89" t="s">
        <v>1765</v>
      </c>
    </row>
    <row r="485" spans="1:5" x14ac:dyDescent="0.25">
      <c r="A485" s="89" t="s">
        <v>2033</v>
      </c>
      <c r="B485" s="89" t="s">
        <v>279</v>
      </c>
      <c r="C485" s="89" t="str">
        <f t="shared" si="7"/>
        <v>14158</v>
      </c>
      <c r="D485" s="89" t="s">
        <v>1764</v>
      </c>
      <c r="E485" s="89" t="s">
        <v>1771</v>
      </c>
    </row>
    <row r="486" spans="1:5" x14ac:dyDescent="0.25">
      <c r="A486" s="89" t="s">
        <v>1793</v>
      </c>
      <c r="B486" s="89" t="s">
        <v>40</v>
      </c>
      <c r="C486" s="89" t="str">
        <f t="shared" si="7"/>
        <v>10555</v>
      </c>
      <c r="D486" s="89" t="s">
        <v>1764</v>
      </c>
      <c r="E486" s="89" t="s">
        <v>1771</v>
      </c>
    </row>
    <row r="487" spans="1:5" x14ac:dyDescent="0.25">
      <c r="A487" s="89" t="s">
        <v>2036</v>
      </c>
      <c r="B487" s="89" t="s">
        <v>282</v>
      </c>
      <c r="C487" s="89" t="str">
        <f t="shared" si="7"/>
        <v>14218</v>
      </c>
      <c r="D487" s="89" t="s">
        <v>1764</v>
      </c>
      <c r="E487" s="89" t="s">
        <v>1771</v>
      </c>
    </row>
    <row r="488" spans="1:5" x14ac:dyDescent="0.25">
      <c r="A488" s="89" t="s">
        <v>1794</v>
      </c>
      <c r="B488" s="89" t="s">
        <v>41</v>
      </c>
      <c r="C488" s="89" t="str">
        <f t="shared" si="7"/>
        <v>10615</v>
      </c>
      <c r="D488" s="89" t="s">
        <v>1764</v>
      </c>
      <c r="E488" s="89" t="s">
        <v>1771</v>
      </c>
    </row>
    <row r="489" spans="1:5" x14ac:dyDescent="0.25">
      <c r="A489" s="89" t="s">
        <v>1795</v>
      </c>
      <c r="B489" s="89" t="s">
        <v>42</v>
      </c>
      <c r="C489" s="89" t="str">
        <f t="shared" si="7"/>
        <v>10631</v>
      </c>
      <c r="D489" s="89" t="s">
        <v>1764</v>
      </c>
      <c r="E489" s="89" t="s">
        <v>1771</v>
      </c>
    </row>
    <row r="490" spans="1:5" x14ac:dyDescent="0.25">
      <c r="A490" s="89" t="s">
        <v>1845</v>
      </c>
      <c r="B490" s="89" t="s">
        <v>91</v>
      </c>
      <c r="C490" s="89" t="str">
        <f t="shared" si="7"/>
        <v>11485</v>
      </c>
      <c r="D490" s="89" t="s">
        <v>1764</v>
      </c>
      <c r="E490" s="89" t="s">
        <v>1771</v>
      </c>
    </row>
    <row r="491" spans="1:5" x14ac:dyDescent="0.25">
      <c r="A491" s="89" t="s">
        <v>2521</v>
      </c>
      <c r="B491" s="89" t="s">
        <v>765</v>
      </c>
      <c r="C491" s="89" t="str">
        <f t="shared" si="7"/>
        <v>24764</v>
      </c>
      <c r="D491" s="89" t="s">
        <v>1764</v>
      </c>
      <c r="E491" s="89" t="s">
        <v>1771</v>
      </c>
    </row>
    <row r="492" spans="1:5" x14ac:dyDescent="0.25">
      <c r="A492" s="89" t="s">
        <v>2306</v>
      </c>
      <c r="B492" s="89" t="s">
        <v>552</v>
      </c>
      <c r="C492" s="89" t="str">
        <f t="shared" si="7"/>
        <v>18053</v>
      </c>
      <c r="D492" s="89" t="s">
        <v>1764</v>
      </c>
      <c r="E492" s="89" t="s">
        <v>1771</v>
      </c>
    </row>
    <row r="493" spans="1:5" x14ac:dyDescent="0.25">
      <c r="A493" s="89" t="s">
        <v>2037</v>
      </c>
      <c r="B493" s="89" t="s">
        <v>283</v>
      </c>
      <c r="C493" s="89" t="str">
        <f t="shared" si="7"/>
        <v>14222</v>
      </c>
      <c r="D493" s="89" t="s">
        <v>1764</v>
      </c>
      <c r="E493" s="89" t="s">
        <v>1771</v>
      </c>
    </row>
    <row r="494" spans="1:5" x14ac:dyDescent="0.25">
      <c r="A494" s="89" t="s">
        <v>2426</v>
      </c>
      <c r="B494" s="89" t="s">
        <v>671</v>
      </c>
      <c r="C494" s="89" t="str">
        <f t="shared" si="7"/>
        <v>22239</v>
      </c>
      <c r="D494" s="89" t="s">
        <v>1764</v>
      </c>
      <c r="E494" s="89" t="s">
        <v>1771</v>
      </c>
    </row>
    <row r="495" spans="1:5" x14ac:dyDescent="0.25">
      <c r="A495" s="89" t="s">
        <v>2241</v>
      </c>
      <c r="B495" s="89" t="s">
        <v>487</v>
      </c>
      <c r="C495" s="89" t="str">
        <f t="shared" si="7"/>
        <v>17122</v>
      </c>
      <c r="D495" s="89" t="s">
        <v>1764</v>
      </c>
      <c r="E495" s="89" t="s">
        <v>1768</v>
      </c>
    </row>
    <row r="496" spans="1:5" x14ac:dyDescent="0.25">
      <c r="A496" s="89" t="s">
        <v>2038</v>
      </c>
      <c r="B496" s="89" t="s">
        <v>284</v>
      </c>
      <c r="C496" s="89" t="str">
        <f t="shared" si="7"/>
        <v>14235</v>
      </c>
      <c r="D496" s="89" t="s">
        <v>1764</v>
      </c>
      <c r="E496" s="89" t="s">
        <v>1765</v>
      </c>
    </row>
    <row r="497" spans="1:5" x14ac:dyDescent="0.25">
      <c r="A497" s="89" t="s">
        <v>2633</v>
      </c>
      <c r="B497" s="89" t="s">
        <v>874</v>
      </c>
      <c r="C497" s="89" t="str">
        <f t="shared" si="7"/>
        <v>26314</v>
      </c>
      <c r="D497" s="89" t="s">
        <v>1764</v>
      </c>
      <c r="E497" s="89" t="s">
        <v>1765</v>
      </c>
    </row>
    <row r="498" spans="1:5" x14ac:dyDescent="0.25">
      <c r="A498" s="89" t="s">
        <v>2507</v>
      </c>
      <c r="B498" s="89" t="s">
        <v>751</v>
      </c>
      <c r="C498" s="89" t="str">
        <f t="shared" si="7"/>
        <v>24584</v>
      </c>
      <c r="D498" s="89" t="s">
        <v>1764</v>
      </c>
      <c r="E498" s="89" t="s">
        <v>1771</v>
      </c>
    </row>
    <row r="499" spans="1:5" x14ac:dyDescent="0.25">
      <c r="A499" s="89" t="s">
        <v>2569</v>
      </c>
      <c r="B499" s="89" t="s">
        <v>810</v>
      </c>
      <c r="C499" s="89" t="str">
        <f t="shared" si="7"/>
        <v>25469</v>
      </c>
      <c r="D499" s="89" t="s">
        <v>1764</v>
      </c>
      <c r="E499" s="89" t="s">
        <v>1768</v>
      </c>
    </row>
    <row r="500" spans="1:5" x14ac:dyDescent="0.25">
      <c r="A500" s="89" t="s">
        <v>2373</v>
      </c>
      <c r="B500" s="89" t="s">
        <v>619</v>
      </c>
      <c r="C500" s="89" t="str">
        <f t="shared" si="7"/>
        <v>20617</v>
      </c>
      <c r="D500" s="89" t="s">
        <v>1764</v>
      </c>
      <c r="E500" s="89" t="s">
        <v>1765</v>
      </c>
    </row>
    <row r="501" spans="1:5" x14ac:dyDescent="0.25">
      <c r="A501" s="89" t="s">
        <v>1860</v>
      </c>
      <c r="B501" s="89" t="s">
        <v>106</v>
      </c>
      <c r="C501" s="89" t="str">
        <f t="shared" si="7"/>
        <v>11635</v>
      </c>
      <c r="D501" s="89" t="s">
        <v>1764</v>
      </c>
      <c r="E501" s="89" t="s">
        <v>1771</v>
      </c>
    </row>
    <row r="502" spans="1:5" x14ac:dyDescent="0.25">
      <c r="A502" s="89" t="s">
        <v>1892</v>
      </c>
      <c r="B502" s="89" t="s">
        <v>138</v>
      </c>
      <c r="C502" s="89" t="str">
        <f t="shared" si="7"/>
        <v>12087</v>
      </c>
      <c r="D502" s="89" t="s">
        <v>1764</v>
      </c>
      <c r="E502" s="89" t="s">
        <v>1771</v>
      </c>
    </row>
    <row r="503" spans="1:5" x14ac:dyDescent="0.25">
      <c r="A503" s="89" t="s">
        <v>1859</v>
      </c>
      <c r="B503" s="89" t="s">
        <v>105</v>
      </c>
      <c r="C503" s="89" t="str">
        <f t="shared" si="7"/>
        <v>11622</v>
      </c>
      <c r="D503" s="89" t="s">
        <v>1764</v>
      </c>
      <c r="E503" s="89" t="s">
        <v>1771</v>
      </c>
    </row>
    <row r="504" spans="1:5" x14ac:dyDescent="0.25">
      <c r="A504" s="89" t="s">
        <v>1833</v>
      </c>
      <c r="B504" s="89" t="s">
        <v>79</v>
      </c>
      <c r="C504" s="89" t="str">
        <f t="shared" si="7"/>
        <v>11352</v>
      </c>
      <c r="D504" s="89" t="s">
        <v>1764</v>
      </c>
      <c r="E504" s="89" t="s">
        <v>1771</v>
      </c>
    </row>
    <row r="505" spans="1:5" x14ac:dyDescent="0.25">
      <c r="A505" s="89" t="s">
        <v>1838</v>
      </c>
      <c r="B505" s="89" t="s">
        <v>84</v>
      </c>
      <c r="C505" s="89" t="str">
        <f t="shared" si="7"/>
        <v>11412</v>
      </c>
      <c r="D505" s="89" t="s">
        <v>1764</v>
      </c>
      <c r="E505" s="89" t="s">
        <v>1771</v>
      </c>
    </row>
    <row r="506" spans="1:5" x14ac:dyDescent="0.25">
      <c r="A506" s="89" t="s">
        <v>1839</v>
      </c>
      <c r="B506" s="89" t="s">
        <v>85</v>
      </c>
      <c r="C506" s="89" t="str">
        <f t="shared" si="7"/>
        <v>11425</v>
      </c>
      <c r="D506" s="89" t="s">
        <v>1764</v>
      </c>
      <c r="E506" s="89" t="s">
        <v>1771</v>
      </c>
    </row>
    <row r="507" spans="1:5" x14ac:dyDescent="0.25">
      <c r="A507" s="89" t="s">
        <v>2585</v>
      </c>
      <c r="B507" s="89" t="s">
        <v>826</v>
      </c>
      <c r="C507" s="89" t="str">
        <f t="shared" si="7"/>
        <v>25712</v>
      </c>
      <c r="D507" s="89" t="s">
        <v>1764</v>
      </c>
      <c r="E507" s="89" t="s">
        <v>1771</v>
      </c>
    </row>
    <row r="508" spans="1:5" x14ac:dyDescent="0.25">
      <c r="A508" s="89" t="s">
        <v>1842</v>
      </c>
      <c r="B508" s="89" t="s">
        <v>88</v>
      </c>
      <c r="C508" s="89" t="str">
        <f t="shared" si="7"/>
        <v>11455</v>
      </c>
      <c r="D508" s="89" t="s">
        <v>1764</v>
      </c>
      <c r="E508" s="89" t="s">
        <v>1771</v>
      </c>
    </row>
    <row r="509" spans="1:5" x14ac:dyDescent="0.25">
      <c r="A509" s="89" t="s">
        <v>1846</v>
      </c>
      <c r="B509" s="89" t="s">
        <v>92</v>
      </c>
      <c r="C509" s="89" t="str">
        <f t="shared" si="7"/>
        <v>11498</v>
      </c>
      <c r="D509" s="89" t="s">
        <v>1764</v>
      </c>
      <c r="E509" s="89" t="s">
        <v>1771</v>
      </c>
    </row>
    <row r="510" spans="1:5" x14ac:dyDescent="0.25">
      <c r="A510" s="89" t="s">
        <v>1849</v>
      </c>
      <c r="B510" s="89" t="s">
        <v>95</v>
      </c>
      <c r="C510" s="89" t="str">
        <f t="shared" si="7"/>
        <v>11529</v>
      </c>
      <c r="D510" s="89" t="s">
        <v>1764</v>
      </c>
      <c r="E510" s="89" t="s">
        <v>1771</v>
      </c>
    </row>
    <row r="511" spans="1:5" x14ac:dyDescent="0.25">
      <c r="A511" s="89" t="s">
        <v>1851</v>
      </c>
      <c r="B511" s="89" t="s">
        <v>97</v>
      </c>
      <c r="C511" s="89" t="str">
        <f t="shared" si="7"/>
        <v>11545</v>
      </c>
      <c r="D511" s="89" t="s">
        <v>1764</v>
      </c>
      <c r="E511" s="89" t="s">
        <v>1771</v>
      </c>
    </row>
    <row r="512" spans="1:5" x14ac:dyDescent="0.25">
      <c r="A512" s="89" t="s">
        <v>1852</v>
      </c>
      <c r="B512" s="89" t="s">
        <v>98</v>
      </c>
      <c r="C512" s="89" t="str">
        <f t="shared" si="7"/>
        <v>11559</v>
      </c>
      <c r="D512" s="89" t="s">
        <v>1764</v>
      </c>
      <c r="E512" s="89" t="s">
        <v>1771</v>
      </c>
    </row>
    <row r="513" spans="1:5" x14ac:dyDescent="0.25">
      <c r="A513" s="89" t="s">
        <v>1853</v>
      </c>
      <c r="B513" s="89" t="s">
        <v>99</v>
      </c>
      <c r="C513" s="89" t="str">
        <f t="shared" si="7"/>
        <v>11562</v>
      </c>
      <c r="D513" s="89" t="s">
        <v>1764</v>
      </c>
      <c r="E513" s="89" t="s">
        <v>1771</v>
      </c>
    </row>
    <row r="514" spans="1:5" x14ac:dyDescent="0.25">
      <c r="A514" s="89" t="s">
        <v>2042</v>
      </c>
      <c r="B514" s="89" t="s">
        <v>288</v>
      </c>
      <c r="C514" s="89" t="str">
        <f t="shared" si="7"/>
        <v>14312</v>
      </c>
      <c r="D514" s="89" t="s">
        <v>1764</v>
      </c>
      <c r="E514" s="89" t="s">
        <v>1771</v>
      </c>
    </row>
    <row r="515" spans="1:5" x14ac:dyDescent="0.25">
      <c r="A515" s="89" t="s">
        <v>2041</v>
      </c>
      <c r="B515" s="89" t="s">
        <v>287</v>
      </c>
      <c r="C515" s="89" t="str">
        <f t="shared" ref="C515:C578" si="8">A515</f>
        <v>14308</v>
      </c>
      <c r="D515" s="89" t="s">
        <v>1764</v>
      </c>
      <c r="E515" s="89" t="s">
        <v>1771</v>
      </c>
    </row>
    <row r="516" spans="1:5" x14ac:dyDescent="0.25">
      <c r="A516" s="89" t="s">
        <v>2045</v>
      </c>
      <c r="B516" s="89" t="s">
        <v>291</v>
      </c>
      <c r="C516" s="89" t="str">
        <f t="shared" si="8"/>
        <v>14343</v>
      </c>
      <c r="D516" s="89" t="s">
        <v>1764</v>
      </c>
      <c r="E516" s="89" t="s">
        <v>1771</v>
      </c>
    </row>
    <row r="517" spans="1:5" x14ac:dyDescent="0.25">
      <c r="A517" s="89" t="s">
        <v>2043</v>
      </c>
      <c r="B517" s="89" t="s">
        <v>289</v>
      </c>
      <c r="C517" s="89" t="str">
        <f t="shared" si="8"/>
        <v>14325</v>
      </c>
      <c r="D517" s="89" t="s">
        <v>1764</v>
      </c>
      <c r="E517" s="89" t="s">
        <v>1771</v>
      </c>
    </row>
    <row r="518" spans="1:5" x14ac:dyDescent="0.25">
      <c r="A518" s="89" t="s">
        <v>2040</v>
      </c>
      <c r="B518" s="89" t="s">
        <v>286</v>
      </c>
      <c r="C518" s="89" t="str">
        <f t="shared" si="8"/>
        <v>14296</v>
      </c>
      <c r="D518" s="89" t="s">
        <v>1764</v>
      </c>
      <c r="E518" s="89" t="s">
        <v>1771</v>
      </c>
    </row>
    <row r="519" spans="1:5" x14ac:dyDescent="0.25">
      <c r="A519" s="89" t="s">
        <v>2044</v>
      </c>
      <c r="B519" s="89" t="s">
        <v>290</v>
      </c>
      <c r="C519" s="89" t="str">
        <f t="shared" si="8"/>
        <v>14338</v>
      </c>
      <c r="D519" s="89" t="s">
        <v>1764</v>
      </c>
      <c r="E519" s="89" t="s">
        <v>1771</v>
      </c>
    </row>
    <row r="520" spans="1:5" x14ac:dyDescent="0.25">
      <c r="A520" s="89" t="s">
        <v>2643</v>
      </c>
      <c r="B520" s="89" t="s">
        <v>884</v>
      </c>
      <c r="C520" s="89" t="str">
        <f t="shared" si="8"/>
        <v>26447</v>
      </c>
      <c r="D520" s="89" t="s">
        <v>1764</v>
      </c>
      <c r="E520" s="89" t="s">
        <v>1771</v>
      </c>
    </row>
    <row r="521" spans="1:5" x14ac:dyDescent="0.25">
      <c r="A521" s="89" t="s">
        <v>2499</v>
      </c>
      <c r="B521" s="89" t="s">
        <v>743</v>
      </c>
      <c r="C521" s="89" t="str">
        <f t="shared" si="8"/>
        <v>24451</v>
      </c>
      <c r="D521" s="89" t="s">
        <v>1764</v>
      </c>
      <c r="E521" s="89" t="s">
        <v>1768</v>
      </c>
    </row>
    <row r="522" spans="1:5" x14ac:dyDescent="0.25">
      <c r="A522" s="89" t="s">
        <v>2046</v>
      </c>
      <c r="B522" s="89" t="s">
        <v>292</v>
      </c>
      <c r="C522" s="89" t="str">
        <f t="shared" si="8"/>
        <v>14356</v>
      </c>
      <c r="D522" s="89" t="s">
        <v>1764</v>
      </c>
      <c r="E522" s="89" t="s">
        <v>1768</v>
      </c>
    </row>
    <row r="523" spans="1:5" x14ac:dyDescent="0.25">
      <c r="A523" s="89" t="s">
        <v>2047</v>
      </c>
      <c r="B523" s="89" t="s">
        <v>293</v>
      </c>
      <c r="C523" s="89" t="str">
        <f t="shared" si="8"/>
        <v>14369</v>
      </c>
      <c r="D523" s="89" t="s">
        <v>1764</v>
      </c>
      <c r="E523" s="89" t="s">
        <v>1771</v>
      </c>
    </row>
    <row r="524" spans="1:5" x14ac:dyDescent="0.25">
      <c r="A524" s="89" t="s">
        <v>2712</v>
      </c>
      <c r="B524" s="89" t="s">
        <v>1580</v>
      </c>
      <c r="C524" s="89" t="str">
        <f t="shared" si="8"/>
        <v>27498</v>
      </c>
      <c r="D524" s="89" t="s">
        <v>1764</v>
      </c>
      <c r="E524" s="89" t="s">
        <v>1771</v>
      </c>
    </row>
    <row r="525" spans="1:5" x14ac:dyDescent="0.25">
      <c r="A525" s="89" t="s">
        <v>2048</v>
      </c>
      <c r="B525" s="89" t="s">
        <v>294</v>
      </c>
      <c r="C525" s="89" t="str">
        <f t="shared" si="8"/>
        <v>14399</v>
      </c>
      <c r="D525" s="89" t="s">
        <v>1764</v>
      </c>
      <c r="E525" s="89" t="s">
        <v>1765</v>
      </c>
    </row>
    <row r="526" spans="1:5" x14ac:dyDescent="0.25">
      <c r="A526" s="89" t="s">
        <v>2049</v>
      </c>
      <c r="B526" s="89" t="s">
        <v>295</v>
      </c>
      <c r="C526" s="89" t="str">
        <f t="shared" si="8"/>
        <v>14415</v>
      </c>
      <c r="D526" s="89" t="s">
        <v>1764</v>
      </c>
      <c r="E526" s="89" t="s">
        <v>1768</v>
      </c>
    </row>
    <row r="527" spans="1:5" x14ac:dyDescent="0.25">
      <c r="A527" s="89" t="s">
        <v>2525</v>
      </c>
      <c r="B527" s="89" t="s">
        <v>769</v>
      </c>
      <c r="C527" s="89" t="str">
        <f t="shared" si="8"/>
        <v>24811</v>
      </c>
      <c r="D527" s="89" t="s">
        <v>1764</v>
      </c>
      <c r="E527" s="89" t="s">
        <v>1768</v>
      </c>
    </row>
    <row r="528" spans="1:5" x14ac:dyDescent="0.25">
      <c r="A528" s="89" t="s">
        <v>2573</v>
      </c>
      <c r="B528" s="89" t="s">
        <v>814</v>
      </c>
      <c r="C528" s="89" t="str">
        <f t="shared" si="8"/>
        <v>25515</v>
      </c>
      <c r="D528" s="89" t="s">
        <v>1764</v>
      </c>
      <c r="E528" s="89" t="s">
        <v>1771</v>
      </c>
    </row>
    <row r="529" spans="1:5" x14ac:dyDescent="0.25">
      <c r="A529" s="89" t="s">
        <v>2050</v>
      </c>
      <c r="B529" s="89" t="s">
        <v>296</v>
      </c>
      <c r="C529" s="89" t="str">
        <f t="shared" si="8"/>
        <v>14428</v>
      </c>
      <c r="D529" s="89" t="s">
        <v>1764</v>
      </c>
      <c r="E529" s="89" t="s">
        <v>1768</v>
      </c>
    </row>
    <row r="530" spans="1:5" x14ac:dyDescent="0.25">
      <c r="A530" s="89" t="s">
        <v>2051</v>
      </c>
      <c r="B530" s="89" t="s">
        <v>297</v>
      </c>
      <c r="C530" s="89" t="str">
        <f t="shared" si="8"/>
        <v>14446</v>
      </c>
      <c r="D530" s="89" t="s">
        <v>1764</v>
      </c>
      <c r="E530" s="89" t="s">
        <v>1768</v>
      </c>
    </row>
    <row r="531" spans="1:5" x14ac:dyDescent="0.25">
      <c r="A531" s="89" t="s">
        <v>2052</v>
      </c>
      <c r="B531" s="89" t="s">
        <v>298</v>
      </c>
      <c r="C531" s="89" t="str">
        <f t="shared" si="8"/>
        <v>14476</v>
      </c>
      <c r="D531" s="89" t="s">
        <v>1764</v>
      </c>
      <c r="E531" s="89" t="s">
        <v>1768</v>
      </c>
    </row>
    <row r="532" spans="1:5" x14ac:dyDescent="0.25">
      <c r="A532" s="89" t="s">
        <v>2651</v>
      </c>
      <c r="B532" s="89" t="s">
        <v>892</v>
      </c>
      <c r="C532" s="89" t="str">
        <f t="shared" si="8"/>
        <v>26583</v>
      </c>
      <c r="D532" s="89" t="s">
        <v>1764</v>
      </c>
      <c r="E532" s="89" t="s">
        <v>1765</v>
      </c>
    </row>
    <row r="533" spans="1:5" x14ac:dyDescent="0.25">
      <c r="A533" s="89" t="s">
        <v>2053</v>
      </c>
      <c r="B533" s="89" t="s">
        <v>299</v>
      </c>
      <c r="C533" s="89" t="str">
        <f t="shared" si="8"/>
        <v>14489</v>
      </c>
      <c r="D533" s="89" t="s">
        <v>1764</v>
      </c>
      <c r="E533" s="89" t="s">
        <v>1765</v>
      </c>
    </row>
    <row r="534" spans="1:5" x14ac:dyDescent="0.25">
      <c r="A534" s="89" t="s">
        <v>2054</v>
      </c>
      <c r="B534" s="89" t="s">
        <v>300</v>
      </c>
      <c r="C534" s="89" t="str">
        <f t="shared" si="8"/>
        <v>14492</v>
      </c>
      <c r="D534" s="89" t="s">
        <v>1764</v>
      </c>
      <c r="E534" s="89" t="s">
        <v>1771</v>
      </c>
    </row>
    <row r="535" spans="1:5" x14ac:dyDescent="0.25">
      <c r="A535" s="89" t="s">
        <v>2055</v>
      </c>
      <c r="B535" s="89" t="s">
        <v>301</v>
      </c>
      <c r="C535" s="89" t="str">
        <f t="shared" si="8"/>
        <v>14505</v>
      </c>
      <c r="D535" s="89" t="s">
        <v>1764</v>
      </c>
      <c r="E535" s="89" t="s">
        <v>1768</v>
      </c>
    </row>
    <row r="536" spans="1:5" x14ac:dyDescent="0.25">
      <c r="A536" s="89" t="s">
        <v>2056</v>
      </c>
      <c r="B536" s="89" t="s">
        <v>302</v>
      </c>
      <c r="C536" s="89" t="str">
        <f t="shared" si="8"/>
        <v>14518</v>
      </c>
      <c r="D536" s="89" t="s">
        <v>1764</v>
      </c>
      <c r="E536" s="89" t="s">
        <v>1765</v>
      </c>
    </row>
    <row r="537" spans="1:5" x14ac:dyDescent="0.25">
      <c r="A537" s="89" t="s">
        <v>2057</v>
      </c>
      <c r="B537" s="89" t="s">
        <v>303</v>
      </c>
      <c r="C537" s="89" t="str">
        <f t="shared" si="8"/>
        <v>14523</v>
      </c>
      <c r="D537" s="89" t="s">
        <v>1764</v>
      </c>
      <c r="E537" s="89" t="s">
        <v>1771</v>
      </c>
    </row>
    <row r="538" spans="1:5" x14ac:dyDescent="0.25">
      <c r="A538" s="89" t="s">
        <v>2058</v>
      </c>
      <c r="B538" s="89" t="s">
        <v>304</v>
      </c>
      <c r="C538" s="89" t="str">
        <f t="shared" si="8"/>
        <v>14536</v>
      </c>
      <c r="D538" s="89" t="s">
        <v>1764</v>
      </c>
      <c r="E538" s="89" t="s">
        <v>1768</v>
      </c>
    </row>
    <row r="539" spans="1:5" x14ac:dyDescent="0.25">
      <c r="A539" s="89" t="s">
        <v>2059</v>
      </c>
      <c r="B539" s="89" t="s">
        <v>305</v>
      </c>
      <c r="C539" s="89" t="str">
        <f t="shared" si="8"/>
        <v>14549</v>
      </c>
      <c r="D539" s="89" t="s">
        <v>1764</v>
      </c>
      <c r="E539" s="89" t="s">
        <v>1768</v>
      </c>
    </row>
    <row r="540" spans="1:5" x14ac:dyDescent="0.25">
      <c r="A540" s="89" t="s">
        <v>2060</v>
      </c>
      <c r="B540" s="89" t="s">
        <v>306</v>
      </c>
      <c r="C540" s="89" t="str">
        <f t="shared" si="8"/>
        <v>14566</v>
      </c>
      <c r="D540" s="89" t="s">
        <v>1764</v>
      </c>
      <c r="E540" s="89" t="s">
        <v>1771</v>
      </c>
    </row>
    <row r="541" spans="1:5" x14ac:dyDescent="0.25">
      <c r="A541" s="89" t="s">
        <v>2706</v>
      </c>
      <c r="B541" s="89" t="s">
        <v>947</v>
      </c>
      <c r="C541" s="89" t="str">
        <f t="shared" si="8"/>
        <v>27408</v>
      </c>
      <c r="D541" s="89" t="s">
        <v>1764</v>
      </c>
      <c r="E541" s="89" t="s">
        <v>1771</v>
      </c>
    </row>
    <row r="542" spans="1:5" x14ac:dyDescent="0.25">
      <c r="A542" s="89" t="s">
        <v>2061</v>
      </c>
      <c r="B542" s="89" t="s">
        <v>307</v>
      </c>
      <c r="C542" s="89" t="str">
        <f t="shared" si="8"/>
        <v>14579</v>
      </c>
      <c r="D542" s="89" t="s">
        <v>1764</v>
      </c>
      <c r="E542" s="89" t="s">
        <v>1768</v>
      </c>
    </row>
    <row r="543" spans="1:5" x14ac:dyDescent="0.25">
      <c r="A543" s="89" t="s">
        <v>2649</v>
      </c>
      <c r="B543" s="89" t="s">
        <v>890</v>
      </c>
      <c r="C543" s="89" t="str">
        <f t="shared" si="8"/>
        <v>26553</v>
      </c>
      <c r="D543" s="89" t="s">
        <v>1764</v>
      </c>
      <c r="E543" s="89" t="s">
        <v>1768</v>
      </c>
    </row>
    <row r="544" spans="1:5" x14ac:dyDescent="0.25">
      <c r="A544" s="89" t="s">
        <v>2648</v>
      </c>
      <c r="B544" s="89" t="s">
        <v>889</v>
      </c>
      <c r="C544" s="89" t="str">
        <f t="shared" si="8"/>
        <v>26540</v>
      </c>
      <c r="D544" s="89" t="s">
        <v>1764</v>
      </c>
      <c r="E544" s="89" t="s">
        <v>1768</v>
      </c>
    </row>
    <row r="545" spans="1:5" x14ac:dyDescent="0.25">
      <c r="A545" s="89" t="s">
        <v>2062</v>
      </c>
      <c r="B545" s="89" t="s">
        <v>308</v>
      </c>
      <c r="C545" s="89" t="str">
        <f t="shared" si="8"/>
        <v>14608</v>
      </c>
      <c r="D545" s="89" t="s">
        <v>1764</v>
      </c>
      <c r="E545" s="89" t="s">
        <v>1771</v>
      </c>
    </row>
    <row r="546" spans="1:5" x14ac:dyDescent="0.25">
      <c r="A546" s="89" t="s">
        <v>2064</v>
      </c>
      <c r="B546" s="89" t="s">
        <v>310</v>
      </c>
      <c r="C546" s="89" t="str">
        <f t="shared" si="8"/>
        <v>14626</v>
      </c>
      <c r="D546" s="89" t="s">
        <v>1764</v>
      </c>
      <c r="E546" s="89" t="s">
        <v>1765</v>
      </c>
    </row>
    <row r="547" spans="1:5" x14ac:dyDescent="0.25">
      <c r="A547" s="89" t="s">
        <v>2063</v>
      </c>
      <c r="B547" s="89" t="s">
        <v>309</v>
      </c>
      <c r="C547" s="89" t="str">
        <f t="shared" si="8"/>
        <v>14613</v>
      </c>
      <c r="D547" s="89" t="s">
        <v>1764</v>
      </c>
      <c r="E547" s="89" t="s">
        <v>1771</v>
      </c>
    </row>
    <row r="548" spans="1:5" x14ac:dyDescent="0.25">
      <c r="A548" s="89" t="s">
        <v>2065</v>
      </c>
      <c r="B548" s="89" t="s">
        <v>311</v>
      </c>
      <c r="C548" s="89" t="str">
        <f t="shared" si="8"/>
        <v>14639</v>
      </c>
      <c r="D548" s="89" t="s">
        <v>1764</v>
      </c>
      <c r="E548" s="89" t="s">
        <v>1771</v>
      </c>
    </row>
    <row r="549" spans="1:5" x14ac:dyDescent="0.25">
      <c r="A549" s="89" t="s">
        <v>2474</v>
      </c>
      <c r="B549" s="89" t="s">
        <v>718</v>
      </c>
      <c r="C549" s="89" t="str">
        <f t="shared" si="8"/>
        <v>24058</v>
      </c>
      <c r="D549" s="89" t="s">
        <v>1764</v>
      </c>
      <c r="E549" s="89" t="s">
        <v>1765</v>
      </c>
    </row>
    <row r="550" spans="1:5" x14ac:dyDescent="0.25">
      <c r="A550" s="89" t="s">
        <v>2644</v>
      </c>
      <c r="B550" s="89" t="s">
        <v>885</v>
      </c>
      <c r="C550" s="89" t="str">
        <f t="shared" si="8"/>
        <v>26450</v>
      </c>
      <c r="D550" s="89" t="s">
        <v>1764</v>
      </c>
      <c r="E550" s="89" t="s">
        <v>1768</v>
      </c>
    </row>
    <row r="551" spans="1:5" x14ac:dyDescent="0.25">
      <c r="A551" s="89" t="s">
        <v>2066</v>
      </c>
      <c r="B551" s="89" t="s">
        <v>312</v>
      </c>
      <c r="C551" s="89" t="str">
        <f t="shared" si="8"/>
        <v>14656</v>
      </c>
      <c r="D551" s="89" t="s">
        <v>1764</v>
      </c>
      <c r="E551" s="89" t="s">
        <v>1768</v>
      </c>
    </row>
    <row r="552" spans="1:5" x14ac:dyDescent="0.25">
      <c r="A552" s="89" t="s">
        <v>1973</v>
      </c>
      <c r="B552" s="89" t="s">
        <v>219</v>
      </c>
      <c r="C552" s="89" t="str">
        <f t="shared" si="8"/>
        <v>13348</v>
      </c>
      <c r="D552" s="89" t="s">
        <v>1764</v>
      </c>
      <c r="E552" s="89" t="s">
        <v>1768</v>
      </c>
    </row>
    <row r="553" spans="1:5" x14ac:dyDescent="0.25">
      <c r="A553" s="89" t="s">
        <v>2189</v>
      </c>
      <c r="B553" s="89" t="s">
        <v>435</v>
      </c>
      <c r="C553" s="89" t="str">
        <f t="shared" si="8"/>
        <v>16337</v>
      </c>
      <c r="D553" s="89" t="s">
        <v>1764</v>
      </c>
      <c r="E553" s="89" t="s">
        <v>1768</v>
      </c>
    </row>
    <row r="554" spans="1:5" x14ac:dyDescent="0.25">
      <c r="A554" s="89" t="s">
        <v>2266</v>
      </c>
      <c r="B554" s="89" t="s">
        <v>512</v>
      </c>
      <c r="C554" s="89" t="str">
        <f t="shared" si="8"/>
        <v>17466</v>
      </c>
      <c r="D554" s="89" t="s">
        <v>1764</v>
      </c>
      <c r="E554" s="89" t="s">
        <v>1768</v>
      </c>
    </row>
    <row r="555" spans="1:5" x14ac:dyDescent="0.25">
      <c r="A555" s="89" t="s">
        <v>1878</v>
      </c>
      <c r="B555" s="89" t="s">
        <v>124</v>
      </c>
      <c r="C555" s="89" t="str">
        <f t="shared" si="8"/>
        <v>11876</v>
      </c>
      <c r="D555" s="89" t="s">
        <v>1764</v>
      </c>
      <c r="E555" s="89" t="s">
        <v>1768</v>
      </c>
    </row>
    <row r="556" spans="1:5" x14ac:dyDescent="0.25">
      <c r="A556" s="89" t="s">
        <v>2503</v>
      </c>
      <c r="B556" s="89" t="s">
        <v>747</v>
      </c>
      <c r="C556" s="89" t="str">
        <f t="shared" si="8"/>
        <v>24511</v>
      </c>
      <c r="D556" s="89" t="s">
        <v>1764</v>
      </c>
      <c r="E556" s="89" t="s">
        <v>1768</v>
      </c>
    </row>
    <row r="557" spans="1:5" x14ac:dyDescent="0.25">
      <c r="A557" s="89" t="s">
        <v>1882</v>
      </c>
      <c r="B557" s="89" t="s">
        <v>128</v>
      </c>
      <c r="C557" s="89" t="str">
        <f t="shared" si="8"/>
        <v>11919</v>
      </c>
      <c r="D557" s="89" t="s">
        <v>1764</v>
      </c>
      <c r="E557" s="89" t="s">
        <v>1768</v>
      </c>
    </row>
    <row r="558" spans="1:5" x14ac:dyDescent="0.25">
      <c r="A558" s="89" t="s">
        <v>2494</v>
      </c>
      <c r="B558" s="89" t="s">
        <v>738</v>
      </c>
      <c r="C558" s="89" t="str">
        <f t="shared" si="8"/>
        <v>24391</v>
      </c>
      <c r="D558" s="89" t="s">
        <v>1764</v>
      </c>
      <c r="E558" s="89" t="s">
        <v>1768</v>
      </c>
    </row>
    <row r="559" spans="1:5" x14ac:dyDescent="0.25">
      <c r="A559" s="89" t="s">
        <v>2067</v>
      </c>
      <c r="B559" s="89" t="s">
        <v>313</v>
      </c>
      <c r="C559" s="89" t="str">
        <f t="shared" si="8"/>
        <v>14672</v>
      </c>
      <c r="D559" s="89" t="s">
        <v>1764</v>
      </c>
      <c r="E559" s="89" t="s">
        <v>1768</v>
      </c>
    </row>
    <row r="560" spans="1:5" x14ac:dyDescent="0.25">
      <c r="A560" s="89" t="s">
        <v>2068</v>
      </c>
      <c r="B560" s="89" t="s">
        <v>314</v>
      </c>
      <c r="C560" s="89" t="str">
        <f t="shared" si="8"/>
        <v>14686</v>
      </c>
      <c r="D560" s="89" t="s">
        <v>1764</v>
      </c>
      <c r="E560" s="89" t="s">
        <v>1768</v>
      </c>
    </row>
    <row r="561" spans="1:5" x14ac:dyDescent="0.25">
      <c r="A561" s="89" t="s">
        <v>2502</v>
      </c>
      <c r="B561" s="89" t="s">
        <v>746</v>
      </c>
      <c r="C561" s="89" t="str">
        <f t="shared" si="8"/>
        <v>24508</v>
      </c>
      <c r="D561" s="89" t="s">
        <v>1764</v>
      </c>
      <c r="E561" s="89" t="s">
        <v>1768</v>
      </c>
    </row>
    <row r="562" spans="1:5" x14ac:dyDescent="0.25">
      <c r="A562" s="89" t="s">
        <v>2069</v>
      </c>
      <c r="B562" s="89" t="s">
        <v>315</v>
      </c>
      <c r="C562" s="89" t="str">
        <f t="shared" si="8"/>
        <v>14699</v>
      </c>
      <c r="D562" s="89" t="s">
        <v>1764</v>
      </c>
      <c r="E562" s="89" t="s">
        <v>1768</v>
      </c>
    </row>
    <row r="563" spans="1:5" x14ac:dyDescent="0.25">
      <c r="A563" s="89" t="s">
        <v>2070</v>
      </c>
      <c r="B563" s="89" t="s">
        <v>316</v>
      </c>
      <c r="C563" s="89" t="str">
        <f t="shared" si="8"/>
        <v>14703</v>
      </c>
      <c r="D563" s="89" t="s">
        <v>1764</v>
      </c>
      <c r="E563" s="89" t="s">
        <v>1768</v>
      </c>
    </row>
    <row r="564" spans="1:5" x14ac:dyDescent="0.25">
      <c r="A564" s="89" t="s">
        <v>2071</v>
      </c>
      <c r="B564" s="89" t="s">
        <v>317</v>
      </c>
      <c r="C564" s="89" t="str">
        <f t="shared" si="8"/>
        <v>14716</v>
      </c>
      <c r="D564" s="89" t="s">
        <v>1764</v>
      </c>
      <c r="E564" s="89" t="s">
        <v>1768</v>
      </c>
    </row>
    <row r="565" spans="1:5" x14ac:dyDescent="0.25">
      <c r="A565" s="89" t="s">
        <v>2073</v>
      </c>
      <c r="B565" s="89" t="s">
        <v>319</v>
      </c>
      <c r="C565" s="89" t="str">
        <f t="shared" si="8"/>
        <v>14733</v>
      </c>
      <c r="D565" s="89" t="s">
        <v>1764</v>
      </c>
      <c r="E565" s="89" t="s">
        <v>1768</v>
      </c>
    </row>
    <row r="566" spans="1:5" x14ac:dyDescent="0.25">
      <c r="A566" s="89" t="s">
        <v>1856</v>
      </c>
      <c r="B566" s="89" t="s">
        <v>102</v>
      </c>
      <c r="C566" s="89" t="str">
        <f t="shared" si="8"/>
        <v>11593</v>
      </c>
      <c r="D566" s="89" t="s">
        <v>1764</v>
      </c>
      <c r="E566" s="89" t="s">
        <v>1768</v>
      </c>
    </row>
    <row r="567" spans="1:5" x14ac:dyDescent="0.25">
      <c r="A567" s="89" t="s">
        <v>2074</v>
      </c>
      <c r="B567" s="89" t="s">
        <v>320</v>
      </c>
      <c r="C567" s="89" t="str">
        <f t="shared" si="8"/>
        <v>14746</v>
      </c>
      <c r="D567" s="89" t="s">
        <v>1764</v>
      </c>
      <c r="E567" s="89" t="s">
        <v>1768</v>
      </c>
    </row>
    <row r="568" spans="1:5" x14ac:dyDescent="0.25">
      <c r="A568" s="89" t="s">
        <v>2075</v>
      </c>
      <c r="B568" s="89" t="s">
        <v>321</v>
      </c>
      <c r="C568" s="89" t="str">
        <f t="shared" si="8"/>
        <v>14759</v>
      </c>
      <c r="D568" s="89" t="s">
        <v>1764</v>
      </c>
      <c r="E568" s="89" t="s">
        <v>1768</v>
      </c>
    </row>
    <row r="569" spans="1:5" x14ac:dyDescent="0.25">
      <c r="A569" s="89" t="s">
        <v>2072</v>
      </c>
      <c r="B569" s="89" t="s">
        <v>318</v>
      </c>
      <c r="C569" s="89" t="str">
        <f t="shared" si="8"/>
        <v>14729</v>
      </c>
      <c r="D569" s="89" t="s">
        <v>1764</v>
      </c>
      <c r="E569" s="89" t="s">
        <v>1768</v>
      </c>
    </row>
    <row r="570" spans="1:5" x14ac:dyDescent="0.25">
      <c r="A570" s="89" t="s">
        <v>2076</v>
      </c>
      <c r="B570" s="89" t="s">
        <v>322</v>
      </c>
      <c r="C570" s="89" t="str">
        <f t="shared" si="8"/>
        <v>14762</v>
      </c>
      <c r="D570" s="89" t="s">
        <v>1764</v>
      </c>
      <c r="E570" s="89" t="s">
        <v>1768</v>
      </c>
    </row>
    <row r="571" spans="1:5" x14ac:dyDescent="0.25">
      <c r="A571" s="89" t="s">
        <v>2077</v>
      </c>
      <c r="B571" s="89" t="s">
        <v>323</v>
      </c>
      <c r="C571" s="89" t="str">
        <f t="shared" si="8"/>
        <v>14776</v>
      </c>
      <c r="D571" s="89" t="s">
        <v>1764</v>
      </c>
      <c r="E571" s="89" t="s">
        <v>1768</v>
      </c>
    </row>
    <row r="572" spans="1:5" x14ac:dyDescent="0.25">
      <c r="A572" s="89" t="s">
        <v>2223</v>
      </c>
      <c r="B572" s="89" t="s">
        <v>469</v>
      </c>
      <c r="C572" s="89" t="str">
        <f t="shared" si="8"/>
        <v>16821</v>
      </c>
      <c r="D572" s="89" t="s">
        <v>1764</v>
      </c>
      <c r="E572" s="89" t="s">
        <v>1768</v>
      </c>
    </row>
    <row r="573" spans="1:5" x14ac:dyDescent="0.25">
      <c r="A573" s="89" t="s">
        <v>2427</v>
      </c>
      <c r="B573" s="89" t="s">
        <v>672</v>
      </c>
      <c r="C573" s="89" t="str">
        <f t="shared" si="8"/>
        <v>22392</v>
      </c>
      <c r="D573" s="89" t="s">
        <v>1764</v>
      </c>
      <c r="E573" s="89" t="s">
        <v>1768</v>
      </c>
    </row>
    <row r="574" spans="1:5" x14ac:dyDescent="0.25">
      <c r="A574" s="89" t="s">
        <v>2622</v>
      </c>
      <c r="B574" s="89" t="s">
        <v>863</v>
      </c>
      <c r="C574" s="89" t="str">
        <f t="shared" si="8"/>
        <v>26180</v>
      </c>
      <c r="D574" s="89" t="s">
        <v>1764</v>
      </c>
      <c r="E574" s="89" t="s">
        <v>1768</v>
      </c>
    </row>
    <row r="575" spans="1:5" x14ac:dyDescent="0.25">
      <c r="A575" s="89" t="s">
        <v>2078</v>
      </c>
      <c r="B575" s="89" t="s">
        <v>324</v>
      </c>
      <c r="C575" s="89" t="str">
        <f t="shared" si="8"/>
        <v>14789</v>
      </c>
      <c r="D575" s="89" t="s">
        <v>1764</v>
      </c>
      <c r="E575" s="89" t="s">
        <v>1768</v>
      </c>
    </row>
    <row r="576" spans="1:5" x14ac:dyDescent="0.25">
      <c r="A576" s="89" t="s">
        <v>2079</v>
      </c>
      <c r="B576" s="89" t="s">
        <v>325</v>
      </c>
      <c r="C576" s="89" t="str">
        <f t="shared" si="8"/>
        <v>14792</v>
      </c>
      <c r="D576" s="89" t="s">
        <v>1764</v>
      </c>
      <c r="E576" s="89" t="s">
        <v>1765</v>
      </c>
    </row>
    <row r="577" spans="1:5" x14ac:dyDescent="0.25">
      <c r="A577" s="89" t="s">
        <v>2259</v>
      </c>
      <c r="B577" s="89" t="s">
        <v>505</v>
      </c>
      <c r="C577" s="89" t="str">
        <f t="shared" si="8"/>
        <v>17362</v>
      </c>
      <c r="D577" s="89" t="s">
        <v>1764</v>
      </c>
      <c r="E577" s="89" t="s">
        <v>1765</v>
      </c>
    </row>
    <row r="578" spans="1:5" x14ac:dyDescent="0.25">
      <c r="A578" s="89" t="s">
        <v>1864</v>
      </c>
      <c r="B578" s="89" t="s">
        <v>110</v>
      </c>
      <c r="C578" s="89" t="str">
        <f t="shared" si="8"/>
        <v>11709</v>
      </c>
      <c r="D578" s="89" t="s">
        <v>1764</v>
      </c>
      <c r="E578" s="89" t="s">
        <v>1765</v>
      </c>
    </row>
    <row r="579" spans="1:5" x14ac:dyDescent="0.25">
      <c r="A579" s="89" t="s">
        <v>2080</v>
      </c>
      <c r="B579" s="89" t="s">
        <v>326</v>
      </c>
      <c r="C579" s="89" t="str">
        <f t="shared" ref="C579:C642" si="9">A579</f>
        <v>14819</v>
      </c>
      <c r="D579" s="89" t="s">
        <v>1764</v>
      </c>
      <c r="E579" s="89" t="s">
        <v>1765</v>
      </c>
    </row>
    <row r="580" spans="1:5" x14ac:dyDescent="0.25">
      <c r="A580" s="89" t="s">
        <v>2613</v>
      </c>
      <c r="B580" s="89" t="s">
        <v>854</v>
      </c>
      <c r="C580" s="89" t="str">
        <f t="shared" si="9"/>
        <v>26074</v>
      </c>
      <c r="D580" s="89" t="s">
        <v>1764</v>
      </c>
      <c r="E580" s="89" t="s">
        <v>1765</v>
      </c>
    </row>
    <row r="581" spans="1:5" x14ac:dyDescent="0.25">
      <c r="A581" s="89" t="s">
        <v>2257</v>
      </c>
      <c r="B581" s="89" t="s">
        <v>503</v>
      </c>
      <c r="C581" s="89" t="str">
        <f t="shared" si="9"/>
        <v>17346</v>
      </c>
      <c r="D581" s="89" t="s">
        <v>1764</v>
      </c>
      <c r="E581" s="89" t="s">
        <v>1765</v>
      </c>
    </row>
    <row r="582" spans="1:5" x14ac:dyDescent="0.25">
      <c r="A582" s="89" t="s">
        <v>2635</v>
      </c>
      <c r="B582" s="89" t="s">
        <v>876</v>
      </c>
      <c r="C582" s="89" t="str">
        <f t="shared" si="9"/>
        <v>26330</v>
      </c>
      <c r="D582" s="89" t="s">
        <v>1764</v>
      </c>
      <c r="E582" s="89" t="s">
        <v>1768</v>
      </c>
    </row>
    <row r="583" spans="1:5" x14ac:dyDescent="0.25">
      <c r="A583" s="89" t="s">
        <v>2081</v>
      </c>
      <c r="B583" s="89" t="s">
        <v>327</v>
      </c>
      <c r="C583" s="89" t="str">
        <f t="shared" si="9"/>
        <v>14849</v>
      </c>
      <c r="D583" s="89" t="s">
        <v>1764</v>
      </c>
      <c r="E583" s="89" t="s">
        <v>1771</v>
      </c>
    </row>
    <row r="584" spans="1:5" x14ac:dyDescent="0.25">
      <c r="A584" s="89" t="s">
        <v>2082</v>
      </c>
      <c r="B584" s="89" t="s">
        <v>328</v>
      </c>
      <c r="C584" s="89" t="str">
        <f t="shared" si="9"/>
        <v>14866</v>
      </c>
      <c r="D584" s="89" t="s">
        <v>1764</v>
      </c>
      <c r="E584" s="89" t="s">
        <v>1768</v>
      </c>
    </row>
    <row r="585" spans="1:5" x14ac:dyDescent="0.25">
      <c r="A585" s="89" t="s">
        <v>2561</v>
      </c>
      <c r="B585" s="89" t="s">
        <v>804</v>
      </c>
      <c r="C585" s="89" t="str">
        <f t="shared" si="9"/>
        <v>25365</v>
      </c>
      <c r="D585" s="89" t="s">
        <v>1764</v>
      </c>
      <c r="E585" s="89" t="s">
        <v>1765</v>
      </c>
    </row>
    <row r="586" spans="1:5" x14ac:dyDescent="0.25">
      <c r="A586" s="89" t="s">
        <v>2428</v>
      </c>
      <c r="B586" s="89" t="s">
        <v>673</v>
      </c>
      <c r="C586" s="89" t="str">
        <f t="shared" si="9"/>
        <v>22449</v>
      </c>
      <c r="D586" s="89" t="s">
        <v>1764</v>
      </c>
      <c r="E586" s="89" t="s">
        <v>1768</v>
      </c>
    </row>
    <row r="587" spans="1:5" x14ac:dyDescent="0.25">
      <c r="A587" s="89" t="s">
        <v>2586</v>
      </c>
      <c r="B587" s="89" t="s">
        <v>827</v>
      </c>
      <c r="C587" s="89" t="str">
        <f t="shared" si="9"/>
        <v>25725</v>
      </c>
      <c r="D587" s="89" t="s">
        <v>1764</v>
      </c>
      <c r="E587" s="89" t="s">
        <v>1771</v>
      </c>
    </row>
    <row r="588" spans="1:5" x14ac:dyDescent="0.25">
      <c r="A588" s="89" t="s">
        <v>2084</v>
      </c>
      <c r="B588" s="89" t="s">
        <v>330</v>
      </c>
      <c r="C588" s="89" t="str">
        <f t="shared" si="9"/>
        <v>14896</v>
      </c>
      <c r="D588" s="89" t="s">
        <v>1764</v>
      </c>
      <c r="E588" s="89" t="s">
        <v>1765</v>
      </c>
    </row>
    <row r="589" spans="1:5" x14ac:dyDescent="0.25">
      <c r="A589" s="89" t="s">
        <v>2646</v>
      </c>
      <c r="B589" s="89" t="s">
        <v>887</v>
      </c>
      <c r="C589" s="89" t="str">
        <f t="shared" si="9"/>
        <v>26493</v>
      </c>
      <c r="D589" s="89" t="s">
        <v>1764</v>
      </c>
      <c r="E589" s="89" t="s">
        <v>1765</v>
      </c>
    </row>
    <row r="590" spans="1:5" x14ac:dyDescent="0.25">
      <c r="A590" s="89" t="s">
        <v>2086</v>
      </c>
      <c r="B590" s="89" t="s">
        <v>332</v>
      </c>
      <c r="C590" s="89" t="str">
        <f t="shared" si="9"/>
        <v>14926</v>
      </c>
      <c r="D590" s="89" t="s">
        <v>1764</v>
      </c>
      <c r="E590" s="89" t="s">
        <v>1768</v>
      </c>
    </row>
    <row r="591" spans="1:5" x14ac:dyDescent="0.25">
      <c r="A591" s="89" t="s">
        <v>2085</v>
      </c>
      <c r="B591" s="89" t="s">
        <v>331</v>
      </c>
      <c r="C591" s="89" t="str">
        <f t="shared" si="9"/>
        <v>14913</v>
      </c>
      <c r="D591" s="89" t="s">
        <v>1764</v>
      </c>
      <c r="E591" s="89" t="s">
        <v>1768</v>
      </c>
    </row>
    <row r="592" spans="1:5" x14ac:dyDescent="0.25">
      <c r="A592" s="89" t="s">
        <v>2400</v>
      </c>
      <c r="B592" s="89" t="s">
        <v>645</v>
      </c>
      <c r="C592" s="89" t="str">
        <f t="shared" si="9"/>
        <v>21085</v>
      </c>
      <c r="D592" s="89" t="s">
        <v>1764</v>
      </c>
      <c r="E592" s="89" t="s">
        <v>1768</v>
      </c>
    </row>
    <row r="593" spans="1:5" x14ac:dyDescent="0.25">
      <c r="A593" s="89" t="s">
        <v>2364</v>
      </c>
      <c r="B593" s="89" t="s">
        <v>610</v>
      </c>
      <c r="C593" s="89" t="str">
        <f t="shared" si="9"/>
        <v>19674</v>
      </c>
      <c r="D593" s="89" t="s">
        <v>1764</v>
      </c>
      <c r="E593" s="89" t="s">
        <v>1771</v>
      </c>
    </row>
    <row r="594" spans="1:5" x14ac:dyDescent="0.25">
      <c r="A594" s="89" t="s">
        <v>1796</v>
      </c>
      <c r="B594" s="89" t="s">
        <v>43</v>
      </c>
      <c r="C594" s="89" t="str">
        <f t="shared" si="9"/>
        <v>10645</v>
      </c>
      <c r="D594" s="89" t="s">
        <v>1764</v>
      </c>
      <c r="E594" s="89" t="s">
        <v>1771</v>
      </c>
    </row>
    <row r="595" spans="1:5" x14ac:dyDescent="0.25">
      <c r="A595" s="89" t="s">
        <v>2024</v>
      </c>
      <c r="B595" s="89" t="s">
        <v>270</v>
      </c>
      <c r="C595" s="89" t="str">
        <f t="shared" si="9"/>
        <v>14042</v>
      </c>
      <c r="D595" s="89" t="s">
        <v>1764</v>
      </c>
      <c r="E595" s="89" t="s">
        <v>1771</v>
      </c>
    </row>
    <row r="596" spans="1:5" x14ac:dyDescent="0.25">
      <c r="A596" s="89" t="s">
        <v>2716</v>
      </c>
      <c r="B596" s="89" t="s">
        <v>952</v>
      </c>
      <c r="C596" s="89" t="str">
        <f t="shared" si="9"/>
        <v>27904</v>
      </c>
      <c r="D596" s="89" t="s">
        <v>1764</v>
      </c>
      <c r="E596" s="89" t="s">
        <v>1771</v>
      </c>
    </row>
    <row r="597" spans="1:5" x14ac:dyDescent="0.25">
      <c r="A597" s="89" t="s">
        <v>2581</v>
      </c>
      <c r="B597" s="89" t="s">
        <v>822</v>
      </c>
      <c r="C597" s="89" t="str">
        <f t="shared" si="9"/>
        <v>25652</v>
      </c>
      <c r="D597" s="89" t="s">
        <v>1764</v>
      </c>
      <c r="E597" s="89" t="s">
        <v>1771</v>
      </c>
    </row>
    <row r="598" spans="1:5" x14ac:dyDescent="0.25">
      <c r="A598" s="89" t="s">
        <v>2674</v>
      </c>
      <c r="B598" s="89" t="s">
        <v>915</v>
      </c>
      <c r="C598" s="89" t="str">
        <f t="shared" si="9"/>
        <v>26900</v>
      </c>
      <c r="D598" s="89" t="s">
        <v>1764</v>
      </c>
      <c r="E598" s="89" t="s">
        <v>1771</v>
      </c>
    </row>
    <row r="599" spans="1:5" x14ac:dyDescent="0.25">
      <c r="A599" s="89" t="s">
        <v>2023</v>
      </c>
      <c r="B599" s="89" t="s">
        <v>269</v>
      </c>
      <c r="C599" s="89" t="str">
        <f t="shared" si="9"/>
        <v>14038</v>
      </c>
      <c r="D599" s="89" t="s">
        <v>1764</v>
      </c>
      <c r="E599" s="89" t="s">
        <v>1771</v>
      </c>
    </row>
    <row r="600" spans="1:5" x14ac:dyDescent="0.25">
      <c r="A600" s="89" t="s">
        <v>2338</v>
      </c>
      <c r="B600" s="89" t="s">
        <v>584</v>
      </c>
      <c r="C600" s="89" t="str">
        <f t="shared" si="9"/>
        <v>18533</v>
      </c>
      <c r="D600" s="89" t="s">
        <v>1764</v>
      </c>
      <c r="E600" s="89" t="s">
        <v>1771</v>
      </c>
    </row>
    <row r="601" spans="1:5" x14ac:dyDescent="0.25">
      <c r="A601" s="89" t="s">
        <v>2087</v>
      </c>
      <c r="B601" s="89" t="s">
        <v>333</v>
      </c>
      <c r="C601" s="89" t="str">
        <f t="shared" si="9"/>
        <v>14942</v>
      </c>
      <c r="D601" s="89" t="s">
        <v>1764</v>
      </c>
      <c r="E601" s="89" t="s">
        <v>1771</v>
      </c>
    </row>
    <row r="602" spans="1:5" x14ac:dyDescent="0.25">
      <c r="A602" s="89" t="s">
        <v>2088</v>
      </c>
      <c r="B602" s="89" t="s">
        <v>334</v>
      </c>
      <c r="C602" s="89" t="str">
        <f t="shared" si="9"/>
        <v>14956</v>
      </c>
      <c r="D602" s="89" t="s">
        <v>1764</v>
      </c>
      <c r="E602" s="89" t="s">
        <v>1771</v>
      </c>
    </row>
    <row r="603" spans="1:5" x14ac:dyDescent="0.25">
      <c r="A603" s="89" t="s">
        <v>2089</v>
      </c>
      <c r="B603" s="89" t="s">
        <v>335</v>
      </c>
      <c r="C603" s="89" t="str">
        <f t="shared" si="9"/>
        <v>14969</v>
      </c>
      <c r="D603" s="89" t="s">
        <v>1764</v>
      </c>
      <c r="E603" s="89" t="s">
        <v>1771</v>
      </c>
    </row>
    <row r="604" spans="1:5" x14ac:dyDescent="0.25">
      <c r="A604" s="89" t="s">
        <v>2090</v>
      </c>
      <c r="B604" s="89" t="s">
        <v>336</v>
      </c>
      <c r="C604" s="89" t="str">
        <f t="shared" si="9"/>
        <v>14999</v>
      </c>
      <c r="D604" s="89" t="s">
        <v>1764</v>
      </c>
      <c r="E604" s="89" t="s">
        <v>1771</v>
      </c>
    </row>
    <row r="605" spans="1:5" x14ac:dyDescent="0.25">
      <c r="A605" s="89" t="s">
        <v>2091</v>
      </c>
      <c r="B605" s="89" t="s">
        <v>337</v>
      </c>
      <c r="C605" s="89" t="str">
        <f t="shared" si="9"/>
        <v>15004</v>
      </c>
      <c r="D605" s="89" t="s">
        <v>1764</v>
      </c>
      <c r="E605" s="89" t="s">
        <v>1771</v>
      </c>
    </row>
    <row r="606" spans="1:5" x14ac:dyDescent="0.25">
      <c r="A606" s="89" t="s">
        <v>2092</v>
      </c>
      <c r="B606" s="89" t="s">
        <v>338</v>
      </c>
      <c r="C606" s="89" t="str">
        <f t="shared" si="9"/>
        <v>15017</v>
      </c>
      <c r="D606" s="89" t="s">
        <v>1764</v>
      </c>
      <c r="E606" s="89" t="s">
        <v>1765</v>
      </c>
    </row>
    <row r="607" spans="1:5" x14ac:dyDescent="0.25">
      <c r="A607" s="89" t="s">
        <v>2093</v>
      </c>
      <c r="B607" s="89" t="s">
        <v>339</v>
      </c>
      <c r="C607" s="89" t="str">
        <f t="shared" si="9"/>
        <v>15020</v>
      </c>
      <c r="D607" s="89" t="s">
        <v>1764</v>
      </c>
      <c r="E607" s="89" t="s">
        <v>1765</v>
      </c>
    </row>
    <row r="608" spans="1:5" x14ac:dyDescent="0.25">
      <c r="A608" s="89" t="s">
        <v>2094</v>
      </c>
      <c r="B608" s="89" t="s">
        <v>340</v>
      </c>
      <c r="C608" s="89" t="str">
        <f t="shared" si="9"/>
        <v>15033</v>
      </c>
      <c r="D608" s="89" t="s">
        <v>1764</v>
      </c>
      <c r="E608" s="89" t="s">
        <v>1771</v>
      </c>
    </row>
    <row r="609" spans="1:5" x14ac:dyDescent="0.25">
      <c r="A609" s="89" t="s">
        <v>2282</v>
      </c>
      <c r="B609" s="89" t="s">
        <v>528</v>
      </c>
      <c r="C609" s="89" t="str">
        <f t="shared" si="9"/>
        <v>17689</v>
      </c>
      <c r="D609" s="89" t="s">
        <v>1764</v>
      </c>
      <c r="E609" s="89" t="s">
        <v>1771</v>
      </c>
    </row>
    <row r="610" spans="1:5" x14ac:dyDescent="0.25">
      <c r="A610" s="89" t="s">
        <v>2095</v>
      </c>
      <c r="B610" s="89" t="s">
        <v>341</v>
      </c>
      <c r="C610" s="89" t="str">
        <f t="shared" si="9"/>
        <v>15047</v>
      </c>
      <c r="D610" s="89" t="s">
        <v>1764</v>
      </c>
      <c r="E610" s="89" t="s">
        <v>1768</v>
      </c>
    </row>
    <row r="611" spans="1:5" x14ac:dyDescent="0.25">
      <c r="A611" s="89" t="s">
        <v>2624</v>
      </c>
      <c r="B611" s="89" t="s">
        <v>865</v>
      </c>
      <c r="C611" s="89" t="str">
        <f t="shared" si="9"/>
        <v>26210</v>
      </c>
      <c r="D611" s="89" t="s">
        <v>1764</v>
      </c>
      <c r="E611" s="89" t="s">
        <v>1768</v>
      </c>
    </row>
    <row r="612" spans="1:5" x14ac:dyDescent="0.25">
      <c r="A612" s="89" t="s">
        <v>2096</v>
      </c>
      <c r="B612" s="89" t="s">
        <v>342</v>
      </c>
      <c r="C612" s="89" t="str">
        <f t="shared" si="9"/>
        <v>15050</v>
      </c>
      <c r="D612" s="89" t="s">
        <v>1764</v>
      </c>
      <c r="E612" s="89" t="s">
        <v>1768</v>
      </c>
    </row>
    <row r="613" spans="1:5" x14ac:dyDescent="0.25">
      <c r="A613" s="89" t="s">
        <v>2097</v>
      </c>
      <c r="B613" s="89" t="s">
        <v>343</v>
      </c>
      <c r="C613" s="89" t="str">
        <f t="shared" si="9"/>
        <v>15063</v>
      </c>
      <c r="D613" s="89" t="s">
        <v>1764</v>
      </c>
      <c r="E613" s="89" t="s">
        <v>1765</v>
      </c>
    </row>
    <row r="614" spans="1:5" x14ac:dyDescent="0.25">
      <c r="A614" s="89" t="s">
        <v>2120</v>
      </c>
      <c r="B614" s="89" t="s">
        <v>366</v>
      </c>
      <c r="C614" s="89" t="str">
        <f t="shared" si="9"/>
        <v>15380</v>
      </c>
      <c r="D614" s="89" t="s">
        <v>1764</v>
      </c>
      <c r="E614" s="89" t="s">
        <v>1765</v>
      </c>
    </row>
    <row r="615" spans="1:5" x14ac:dyDescent="0.25">
      <c r="A615" s="89" t="s">
        <v>2098</v>
      </c>
      <c r="B615" s="89" t="s">
        <v>344</v>
      </c>
      <c r="C615" s="89" t="str">
        <f t="shared" si="9"/>
        <v>15093</v>
      </c>
      <c r="D615" s="89" t="s">
        <v>1764</v>
      </c>
      <c r="E615" s="89" t="s">
        <v>1765</v>
      </c>
    </row>
    <row r="616" spans="1:5" x14ac:dyDescent="0.25">
      <c r="A616" s="89" t="s">
        <v>2099</v>
      </c>
      <c r="B616" s="89" t="s">
        <v>345</v>
      </c>
      <c r="C616" s="89" t="str">
        <f t="shared" si="9"/>
        <v>15110</v>
      </c>
      <c r="D616" s="89" t="s">
        <v>1764</v>
      </c>
      <c r="E616" s="89" t="s">
        <v>1771</v>
      </c>
    </row>
    <row r="617" spans="1:5" x14ac:dyDescent="0.25">
      <c r="A617" s="89" t="s">
        <v>2100</v>
      </c>
      <c r="B617" s="89" t="s">
        <v>346</v>
      </c>
      <c r="C617" s="89" t="str">
        <f t="shared" si="9"/>
        <v>15123</v>
      </c>
      <c r="D617" s="89" t="s">
        <v>1764</v>
      </c>
      <c r="E617" s="89" t="s">
        <v>1765</v>
      </c>
    </row>
    <row r="618" spans="1:5" x14ac:dyDescent="0.25">
      <c r="A618" s="89" t="s">
        <v>2577</v>
      </c>
      <c r="B618" s="89" t="s">
        <v>818</v>
      </c>
      <c r="C618" s="89" t="str">
        <f t="shared" si="9"/>
        <v>25605</v>
      </c>
      <c r="D618" s="89" t="s">
        <v>1764</v>
      </c>
      <c r="E618" s="89" t="s">
        <v>1768</v>
      </c>
    </row>
    <row r="619" spans="1:5" x14ac:dyDescent="0.25">
      <c r="A619" s="89" t="s">
        <v>2588</v>
      </c>
      <c r="B619" s="89" t="s">
        <v>829</v>
      </c>
      <c r="C619" s="89" t="str">
        <f t="shared" si="9"/>
        <v>25742</v>
      </c>
      <c r="D619" s="89" t="s">
        <v>1764</v>
      </c>
      <c r="E619" s="89" t="s">
        <v>1771</v>
      </c>
    </row>
    <row r="620" spans="1:5" x14ac:dyDescent="0.25">
      <c r="A620" s="89" t="s">
        <v>2101</v>
      </c>
      <c r="B620" s="89" t="s">
        <v>347</v>
      </c>
      <c r="C620" s="89" t="str">
        <f t="shared" si="9"/>
        <v>15137</v>
      </c>
      <c r="D620" s="89" t="s">
        <v>1764</v>
      </c>
      <c r="E620" s="89" t="s">
        <v>1765</v>
      </c>
    </row>
    <row r="621" spans="1:5" x14ac:dyDescent="0.25">
      <c r="A621" s="89" t="s">
        <v>2536</v>
      </c>
      <c r="B621" s="89" t="s">
        <v>780</v>
      </c>
      <c r="C621" s="89" t="str">
        <f t="shared" si="9"/>
        <v>24958</v>
      </c>
      <c r="D621" s="89" t="s">
        <v>1764</v>
      </c>
      <c r="E621" s="89" t="s">
        <v>1771</v>
      </c>
    </row>
    <row r="622" spans="1:5" x14ac:dyDescent="0.25">
      <c r="A622" s="89" t="s">
        <v>2430</v>
      </c>
      <c r="B622" s="89" t="s">
        <v>675</v>
      </c>
      <c r="C622" s="89" t="str">
        <f t="shared" si="9"/>
        <v>22495</v>
      </c>
      <c r="D622" s="89" t="s">
        <v>1764</v>
      </c>
      <c r="E622" s="89" t="s">
        <v>1768</v>
      </c>
    </row>
    <row r="623" spans="1:5" x14ac:dyDescent="0.25">
      <c r="A623" s="89" t="s">
        <v>2260</v>
      </c>
      <c r="B623" s="89" t="s">
        <v>506</v>
      </c>
      <c r="C623" s="89" t="str">
        <f t="shared" si="9"/>
        <v>17376</v>
      </c>
      <c r="D623" s="89" t="s">
        <v>1764</v>
      </c>
      <c r="E623" s="89" t="s">
        <v>1768</v>
      </c>
    </row>
    <row r="624" spans="1:5" x14ac:dyDescent="0.25">
      <c r="A624" s="89" t="s">
        <v>2431</v>
      </c>
      <c r="B624" s="89" t="s">
        <v>676</v>
      </c>
      <c r="C624" s="89" t="str">
        <f t="shared" si="9"/>
        <v>22509</v>
      </c>
      <c r="D624" s="89" t="s">
        <v>1764</v>
      </c>
      <c r="E624" s="89" t="s">
        <v>1765</v>
      </c>
    </row>
    <row r="625" spans="1:5" x14ac:dyDescent="0.25">
      <c r="A625" s="89" t="s">
        <v>2102</v>
      </c>
      <c r="B625" s="89" t="s">
        <v>348</v>
      </c>
      <c r="C625" s="89" t="str">
        <f t="shared" si="9"/>
        <v>15140</v>
      </c>
      <c r="D625" s="89" t="s">
        <v>1764</v>
      </c>
      <c r="E625" s="89" t="s">
        <v>1765</v>
      </c>
    </row>
    <row r="626" spans="1:5" x14ac:dyDescent="0.25">
      <c r="A626" s="89" t="s">
        <v>2583</v>
      </c>
      <c r="B626" s="89" t="s">
        <v>824</v>
      </c>
      <c r="C626" s="89" t="str">
        <f t="shared" si="9"/>
        <v>25678</v>
      </c>
      <c r="D626" s="89" t="s">
        <v>1764</v>
      </c>
      <c r="E626" s="89" t="s">
        <v>1771</v>
      </c>
    </row>
    <row r="627" spans="1:5" x14ac:dyDescent="0.25">
      <c r="A627" s="89" t="s">
        <v>1777</v>
      </c>
      <c r="B627" s="89" t="s">
        <v>24</v>
      </c>
      <c r="C627" s="89" t="str">
        <f t="shared" si="9"/>
        <v>10268</v>
      </c>
      <c r="D627" s="89" t="s">
        <v>1764</v>
      </c>
      <c r="E627" s="89" t="s">
        <v>1771</v>
      </c>
    </row>
    <row r="628" spans="1:5" x14ac:dyDescent="0.25">
      <c r="A628" s="89" t="s">
        <v>2104</v>
      </c>
      <c r="B628" s="89" t="s">
        <v>350</v>
      </c>
      <c r="C628" s="89" t="str">
        <f t="shared" si="9"/>
        <v>15167</v>
      </c>
      <c r="D628" s="89" t="s">
        <v>1764</v>
      </c>
      <c r="E628" s="89" t="s">
        <v>1771</v>
      </c>
    </row>
    <row r="629" spans="1:5" x14ac:dyDescent="0.25">
      <c r="A629" s="89" t="s">
        <v>2105</v>
      </c>
      <c r="B629" s="89" t="s">
        <v>351</v>
      </c>
      <c r="C629" s="89" t="str">
        <f t="shared" si="9"/>
        <v>15170</v>
      </c>
      <c r="D629" s="89" t="s">
        <v>1764</v>
      </c>
      <c r="E629" s="89" t="s">
        <v>1771</v>
      </c>
    </row>
    <row r="630" spans="1:5" x14ac:dyDescent="0.25">
      <c r="A630" s="89" t="s">
        <v>2689</v>
      </c>
      <c r="B630" s="89" t="s">
        <v>930</v>
      </c>
      <c r="C630" s="89" t="str">
        <f t="shared" si="9"/>
        <v>27138</v>
      </c>
      <c r="D630" s="89" t="s">
        <v>1764</v>
      </c>
      <c r="E630" s="89" t="s">
        <v>1771</v>
      </c>
    </row>
    <row r="631" spans="1:5" x14ac:dyDescent="0.25">
      <c r="A631" s="89" t="s">
        <v>1767</v>
      </c>
      <c r="B631" s="89" t="s">
        <v>16</v>
      </c>
      <c r="C631" s="89" t="str">
        <f t="shared" si="9"/>
        <v>10091</v>
      </c>
      <c r="D631" s="89" t="s">
        <v>1764</v>
      </c>
      <c r="E631" s="89" t="s">
        <v>1768</v>
      </c>
    </row>
    <row r="632" spans="1:5" x14ac:dyDescent="0.25">
      <c r="A632" s="89" t="s">
        <v>2106</v>
      </c>
      <c r="B632" s="89" t="s">
        <v>352</v>
      </c>
      <c r="C632" s="89" t="str">
        <f t="shared" si="9"/>
        <v>15197</v>
      </c>
      <c r="D632" s="89" t="s">
        <v>1764</v>
      </c>
      <c r="E632" s="89" t="s">
        <v>1765</v>
      </c>
    </row>
    <row r="633" spans="1:5" x14ac:dyDescent="0.25">
      <c r="A633" s="89" t="s">
        <v>2107</v>
      </c>
      <c r="B633" s="89" t="s">
        <v>353</v>
      </c>
      <c r="C633" s="89" t="str">
        <f t="shared" si="9"/>
        <v>15200</v>
      </c>
      <c r="D633" s="89" t="s">
        <v>1764</v>
      </c>
      <c r="E633" s="89" t="s">
        <v>1768</v>
      </c>
    </row>
    <row r="634" spans="1:5" x14ac:dyDescent="0.25">
      <c r="A634" s="89" t="s">
        <v>2108</v>
      </c>
      <c r="B634" s="89" t="s">
        <v>354</v>
      </c>
      <c r="C634" s="89" t="str">
        <f t="shared" si="9"/>
        <v>15227</v>
      </c>
      <c r="D634" s="89" t="s">
        <v>1764</v>
      </c>
      <c r="E634" s="89" t="s">
        <v>1765</v>
      </c>
    </row>
    <row r="635" spans="1:5" x14ac:dyDescent="0.25">
      <c r="A635" s="89" t="s">
        <v>2109</v>
      </c>
      <c r="B635" s="89" t="s">
        <v>355</v>
      </c>
      <c r="C635" s="89" t="str">
        <f t="shared" si="9"/>
        <v>15230</v>
      </c>
      <c r="D635" s="89" t="s">
        <v>1764</v>
      </c>
      <c r="E635" s="89" t="s">
        <v>1765</v>
      </c>
    </row>
    <row r="636" spans="1:5" x14ac:dyDescent="0.25">
      <c r="A636" s="89" t="s">
        <v>2251</v>
      </c>
      <c r="B636" s="89" t="s">
        <v>497</v>
      </c>
      <c r="C636" s="89" t="str">
        <f t="shared" si="9"/>
        <v>17239</v>
      </c>
      <c r="D636" s="89" t="s">
        <v>1764</v>
      </c>
      <c r="E636" s="89" t="s">
        <v>1768</v>
      </c>
    </row>
    <row r="637" spans="1:5" x14ac:dyDescent="0.25">
      <c r="A637" s="89" t="s">
        <v>2616</v>
      </c>
      <c r="B637" s="89" t="s">
        <v>857</v>
      </c>
      <c r="C637" s="89" t="str">
        <f t="shared" si="9"/>
        <v>26103</v>
      </c>
      <c r="D637" s="89" t="s">
        <v>1764</v>
      </c>
      <c r="E637" s="89" t="s">
        <v>1771</v>
      </c>
    </row>
    <row r="638" spans="1:5" x14ac:dyDescent="0.25">
      <c r="A638" s="89" t="s">
        <v>2227</v>
      </c>
      <c r="B638" s="89" t="s">
        <v>473</v>
      </c>
      <c r="C638" s="89" t="str">
        <f t="shared" si="9"/>
        <v>16878</v>
      </c>
      <c r="D638" s="89" t="s">
        <v>1764</v>
      </c>
      <c r="E638" s="89" t="s">
        <v>1771</v>
      </c>
    </row>
    <row r="639" spans="1:5" x14ac:dyDescent="0.25">
      <c r="A639" s="89" t="s">
        <v>1827</v>
      </c>
      <c r="B639" s="89" t="s">
        <v>73</v>
      </c>
      <c r="C639" s="89" t="str">
        <f t="shared" si="9"/>
        <v>11292</v>
      </c>
      <c r="D639" s="89" t="s">
        <v>1764</v>
      </c>
      <c r="E639" s="89" t="s">
        <v>1771</v>
      </c>
    </row>
    <row r="640" spans="1:5" x14ac:dyDescent="0.25">
      <c r="A640" s="89" t="s">
        <v>1870</v>
      </c>
      <c r="B640" s="89" t="s">
        <v>116</v>
      </c>
      <c r="C640" s="89" t="str">
        <f t="shared" si="9"/>
        <v>11786</v>
      </c>
      <c r="D640" s="89" t="s">
        <v>1764</v>
      </c>
      <c r="E640" s="89" t="s">
        <v>1771</v>
      </c>
    </row>
    <row r="641" spans="1:5" x14ac:dyDescent="0.25">
      <c r="A641" s="89" t="s">
        <v>1834</v>
      </c>
      <c r="B641" s="89" t="s">
        <v>80</v>
      </c>
      <c r="C641" s="89" t="str">
        <f t="shared" si="9"/>
        <v>11365</v>
      </c>
      <c r="D641" s="89" t="s">
        <v>1764</v>
      </c>
      <c r="E641" s="89" t="s">
        <v>1771</v>
      </c>
    </row>
    <row r="642" spans="1:5" x14ac:dyDescent="0.25">
      <c r="A642" s="89" t="s">
        <v>1836</v>
      </c>
      <c r="B642" s="89" t="s">
        <v>82</v>
      </c>
      <c r="C642" s="89" t="str">
        <f t="shared" si="9"/>
        <v>11382</v>
      </c>
      <c r="D642" s="89" t="s">
        <v>1764</v>
      </c>
      <c r="E642" s="89" t="s">
        <v>1771</v>
      </c>
    </row>
    <row r="643" spans="1:5" x14ac:dyDescent="0.25">
      <c r="A643" s="89" t="s">
        <v>1830</v>
      </c>
      <c r="B643" s="89" t="s">
        <v>76</v>
      </c>
      <c r="C643" s="89" t="str">
        <f t="shared" ref="C643:C706" si="10">A643</f>
        <v>11322</v>
      </c>
      <c r="D643" s="89" t="s">
        <v>1764</v>
      </c>
      <c r="E643" s="89" t="s">
        <v>1771</v>
      </c>
    </row>
    <row r="644" spans="1:5" x14ac:dyDescent="0.25">
      <c r="A644" s="89" t="s">
        <v>2018</v>
      </c>
      <c r="B644" s="89" t="s">
        <v>264</v>
      </c>
      <c r="C644" s="89" t="str">
        <f t="shared" si="10"/>
        <v>13951</v>
      </c>
      <c r="D644" s="89" t="s">
        <v>1764</v>
      </c>
      <c r="E644" s="89" t="s">
        <v>1771</v>
      </c>
    </row>
    <row r="645" spans="1:5" x14ac:dyDescent="0.25">
      <c r="A645" s="89" t="s">
        <v>1854</v>
      </c>
      <c r="B645" s="89" t="s">
        <v>100</v>
      </c>
      <c r="C645" s="89" t="str">
        <f t="shared" si="10"/>
        <v>11575</v>
      </c>
      <c r="D645" s="89" t="s">
        <v>1764</v>
      </c>
      <c r="E645" s="89" t="s">
        <v>1771</v>
      </c>
    </row>
    <row r="646" spans="1:5" x14ac:dyDescent="0.25">
      <c r="A646" s="89" t="s">
        <v>1837</v>
      </c>
      <c r="B646" s="89" t="s">
        <v>83</v>
      </c>
      <c r="C646" s="89" t="str">
        <f t="shared" si="10"/>
        <v>11395</v>
      </c>
      <c r="D646" s="89" t="s">
        <v>1764</v>
      </c>
      <c r="E646" s="89" t="s">
        <v>1771</v>
      </c>
    </row>
    <row r="647" spans="1:5" x14ac:dyDescent="0.25">
      <c r="A647" s="89" t="s">
        <v>1861</v>
      </c>
      <c r="B647" s="89" t="s">
        <v>107</v>
      </c>
      <c r="C647" s="89" t="str">
        <f t="shared" si="10"/>
        <v>11652</v>
      </c>
      <c r="D647" s="89" t="s">
        <v>1764</v>
      </c>
      <c r="E647" s="89" t="s">
        <v>1771</v>
      </c>
    </row>
    <row r="648" spans="1:5" x14ac:dyDescent="0.25">
      <c r="A648" s="89" t="s">
        <v>1855</v>
      </c>
      <c r="B648" s="89" t="s">
        <v>101</v>
      </c>
      <c r="C648" s="89" t="str">
        <f t="shared" si="10"/>
        <v>11588</v>
      </c>
      <c r="D648" s="89" t="s">
        <v>1764</v>
      </c>
      <c r="E648" s="89" t="s">
        <v>1771</v>
      </c>
    </row>
    <row r="649" spans="1:5" x14ac:dyDescent="0.25">
      <c r="A649" s="89" t="s">
        <v>1840</v>
      </c>
      <c r="B649" s="89" t="s">
        <v>86</v>
      </c>
      <c r="C649" s="89" t="str">
        <f t="shared" si="10"/>
        <v>11439</v>
      </c>
      <c r="D649" s="89" t="s">
        <v>1764</v>
      </c>
      <c r="E649" s="89" t="s">
        <v>1771</v>
      </c>
    </row>
    <row r="650" spans="1:5" x14ac:dyDescent="0.25">
      <c r="A650" s="89" t="s">
        <v>2683</v>
      </c>
      <c r="B650" s="89" t="s">
        <v>924</v>
      </c>
      <c r="C650" s="89" t="str">
        <f t="shared" si="10"/>
        <v>27048</v>
      </c>
      <c r="D650" s="89" t="s">
        <v>1764</v>
      </c>
      <c r="E650" s="89" t="s">
        <v>1771</v>
      </c>
    </row>
    <row r="651" spans="1:5" x14ac:dyDescent="0.25">
      <c r="A651" s="89" t="s">
        <v>2140</v>
      </c>
      <c r="B651" s="89" t="s">
        <v>386</v>
      </c>
      <c r="C651" s="89" t="str">
        <f t="shared" si="10"/>
        <v>15647</v>
      </c>
      <c r="D651" s="89" t="s">
        <v>1764</v>
      </c>
      <c r="E651" s="89" t="s">
        <v>1771</v>
      </c>
    </row>
    <row r="652" spans="1:5" x14ac:dyDescent="0.25">
      <c r="A652" s="89" t="s">
        <v>2234</v>
      </c>
      <c r="B652" s="89" t="s">
        <v>480</v>
      </c>
      <c r="C652" s="89" t="str">
        <f t="shared" si="10"/>
        <v>17003</v>
      </c>
      <c r="D652" s="89" t="s">
        <v>1764</v>
      </c>
      <c r="E652" s="89" t="s">
        <v>1771</v>
      </c>
    </row>
    <row r="653" spans="1:5" x14ac:dyDescent="0.25">
      <c r="A653" s="89" t="s">
        <v>2166</v>
      </c>
      <c r="B653" s="89" t="s">
        <v>412</v>
      </c>
      <c r="C653" s="89" t="str">
        <f t="shared" si="10"/>
        <v>15946</v>
      </c>
      <c r="D653" s="89" t="s">
        <v>1764</v>
      </c>
      <c r="E653" s="89" t="s">
        <v>1771</v>
      </c>
    </row>
    <row r="654" spans="1:5" x14ac:dyDescent="0.25">
      <c r="A654" s="89" t="s">
        <v>1850</v>
      </c>
      <c r="B654" s="89" t="s">
        <v>96</v>
      </c>
      <c r="C654" s="89" t="str">
        <f t="shared" si="10"/>
        <v>11532</v>
      </c>
      <c r="D654" s="89" t="s">
        <v>1764</v>
      </c>
      <c r="E654" s="89" t="s">
        <v>1771</v>
      </c>
    </row>
    <row r="655" spans="1:5" x14ac:dyDescent="0.25">
      <c r="A655" s="89" t="s">
        <v>1843</v>
      </c>
      <c r="B655" s="89" t="s">
        <v>89</v>
      </c>
      <c r="C655" s="89" t="str">
        <f t="shared" si="10"/>
        <v>11469</v>
      </c>
      <c r="D655" s="89" t="s">
        <v>1764</v>
      </c>
      <c r="E655" s="89" t="s">
        <v>1771</v>
      </c>
    </row>
    <row r="656" spans="1:5" x14ac:dyDescent="0.25">
      <c r="A656" s="89" t="s">
        <v>2191</v>
      </c>
      <c r="B656" s="89" t="s">
        <v>437</v>
      </c>
      <c r="C656" s="89" t="str">
        <f t="shared" si="10"/>
        <v>16371</v>
      </c>
      <c r="D656" s="89" t="s">
        <v>1764</v>
      </c>
      <c r="E656" s="89" t="s">
        <v>1771</v>
      </c>
    </row>
    <row r="657" spans="1:5" x14ac:dyDescent="0.25">
      <c r="A657" s="89" t="s">
        <v>1959</v>
      </c>
      <c r="B657" s="89" t="s">
        <v>205</v>
      </c>
      <c r="C657" s="89" t="str">
        <f t="shared" si="10"/>
        <v>13138</v>
      </c>
      <c r="D657" s="89" t="s">
        <v>1764</v>
      </c>
      <c r="E657" s="89" t="s">
        <v>1771</v>
      </c>
    </row>
    <row r="658" spans="1:5" x14ac:dyDescent="0.25">
      <c r="A658" s="89" t="s">
        <v>1847</v>
      </c>
      <c r="B658" s="89" t="s">
        <v>93</v>
      </c>
      <c r="C658" s="89" t="str">
        <f t="shared" si="10"/>
        <v>11502</v>
      </c>
      <c r="D658" s="89" t="s">
        <v>1764</v>
      </c>
      <c r="E658" s="89" t="s">
        <v>1771</v>
      </c>
    </row>
    <row r="659" spans="1:5" x14ac:dyDescent="0.25">
      <c r="A659" s="89" t="s">
        <v>1867</v>
      </c>
      <c r="B659" s="89" t="s">
        <v>113</v>
      </c>
      <c r="C659" s="89" t="str">
        <f t="shared" si="10"/>
        <v>11742</v>
      </c>
      <c r="D659" s="89" t="s">
        <v>1764</v>
      </c>
      <c r="E659" s="89" t="s">
        <v>1771</v>
      </c>
    </row>
    <row r="660" spans="1:5" x14ac:dyDescent="0.25">
      <c r="A660" s="89" t="s">
        <v>1857</v>
      </c>
      <c r="B660" s="89" t="s">
        <v>103</v>
      </c>
      <c r="C660" s="89" t="str">
        <f t="shared" si="10"/>
        <v>11605</v>
      </c>
      <c r="D660" s="89" t="s">
        <v>1764</v>
      </c>
      <c r="E660" s="89" t="s">
        <v>1771</v>
      </c>
    </row>
    <row r="661" spans="1:5" x14ac:dyDescent="0.25">
      <c r="A661" s="89" t="s">
        <v>2632</v>
      </c>
      <c r="B661" s="89" t="s">
        <v>873</v>
      </c>
      <c r="C661" s="89" t="str">
        <f t="shared" si="10"/>
        <v>26300</v>
      </c>
      <c r="D661" s="89" t="s">
        <v>1764</v>
      </c>
      <c r="E661" s="89" t="s">
        <v>1771</v>
      </c>
    </row>
    <row r="662" spans="1:5" x14ac:dyDescent="0.25">
      <c r="A662" s="89" t="s">
        <v>2432</v>
      </c>
      <c r="B662" s="89" t="s">
        <v>677</v>
      </c>
      <c r="C662" s="89" t="str">
        <f t="shared" si="10"/>
        <v>22556</v>
      </c>
      <c r="D662" s="89" t="s">
        <v>1764</v>
      </c>
      <c r="E662" s="89" t="s">
        <v>1765</v>
      </c>
    </row>
    <row r="663" spans="1:5" x14ac:dyDescent="0.25">
      <c r="A663" s="89" t="s">
        <v>2265</v>
      </c>
      <c r="B663" s="89" t="s">
        <v>511</v>
      </c>
      <c r="C663" s="89" t="str">
        <f t="shared" si="10"/>
        <v>17449</v>
      </c>
      <c r="D663" s="89" t="s">
        <v>1764</v>
      </c>
      <c r="E663" s="89" t="s">
        <v>1765</v>
      </c>
    </row>
    <row r="664" spans="1:5" x14ac:dyDescent="0.25">
      <c r="A664" s="89" t="s">
        <v>2433</v>
      </c>
      <c r="B664" s="89" t="s">
        <v>678</v>
      </c>
      <c r="C664" s="89" t="str">
        <f t="shared" si="10"/>
        <v>22569</v>
      </c>
      <c r="D664" s="89" t="s">
        <v>1764</v>
      </c>
      <c r="E664" s="89" t="s">
        <v>1771</v>
      </c>
    </row>
    <row r="665" spans="1:5" x14ac:dyDescent="0.25">
      <c r="A665" s="89" t="s">
        <v>1797</v>
      </c>
      <c r="B665" s="89" t="s">
        <v>44</v>
      </c>
      <c r="C665" s="89" t="str">
        <f t="shared" si="10"/>
        <v>10658</v>
      </c>
      <c r="D665" s="89" t="s">
        <v>1764</v>
      </c>
      <c r="E665" s="89" t="s">
        <v>1771</v>
      </c>
    </row>
    <row r="666" spans="1:5" x14ac:dyDescent="0.25">
      <c r="A666" s="89" t="s">
        <v>2669</v>
      </c>
      <c r="B666" s="89" t="s">
        <v>910</v>
      </c>
      <c r="C666" s="89" t="str">
        <f t="shared" si="10"/>
        <v>26823</v>
      </c>
      <c r="D666" s="89" t="s">
        <v>1764</v>
      </c>
      <c r="E666" s="89" t="s">
        <v>1771</v>
      </c>
    </row>
    <row r="667" spans="1:5" x14ac:dyDescent="0.25">
      <c r="A667" s="89" t="s">
        <v>2354</v>
      </c>
      <c r="B667" s="89" t="s">
        <v>600</v>
      </c>
      <c r="C667" s="89" t="str">
        <f t="shared" si="10"/>
        <v>18726</v>
      </c>
      <c r="D667" s="89" t="s">
        <v>1764</v>
      </c>
      <c r="E667" s="89" t="s">
        <v>1771</v>
      </c>
    </row>
    <row r="668" spans="1:5" x14ac:dyDescent="0.25">
      <c r="A668" s="89" t="s">
        <v>2110</v>
      </c>
      <c r="B668" s="89" t="s">
        <v>356</v>
      </c>
      <c r="C668" s="89" t="str">
        <f t="shared" si="10"/>
        <v>15257</v>
      </c>
      <c r="D668" s="89" t="s">
        <v>1764</v>
      </c>
      <c r="E668" s="89" t="s">
        <v>1771</v>
      </c>
    </row>
    <row r="669" spans="1:5" x14ac:dyDescent="0.25">
      <c r="A669" s="89" t="s">
        <v>1831</v>
      </c>
      <c r="B669" s="89" t="s">
        <v>77</v>
      </c>
      <c r="C669" s="89" t="str">
        <f t="shared" si="10"/>
        <v>11335</v>
      </c>
      <c r="D669" s="89" t="s">
        <v>1764</v>
      </c>
      <c r="E669" s="89" t="s">
        <v>1771</v>
      </c>
    </row>
    <row r="670" spans="1:5" x14ac:dyDescent="0.25">
      <c r="A670" s="89" t="s">
        <v>1835</v>
      </c>
      <c r="B670" s="89" t="s">
        <v>81</v>
      </c>
      <c r="C670" s="89" t="str">
        <f t="shared" si="10"/>
        <v>11379</v>
      </c>
      <c r="D670" s="89" t="s">
        <v>1764</v>
      </c>
      <c r="E670" s="89" t="s">
        <v>1771</v>
      </c>
    </row>
    <row r="671" spans="1:5" x14ac:dyDescent="0.25">
      <c r="A671" s="89" t="s">
        <v>2355</v>
      </c>
      <c r="B671" s="89" t="s">
        <v>601</v>
      </c>
      <c r="C671" s="89" t="str">
        <f t="shared" si="10"/>
        <v>18730</v>
      </c>
      <c r="D671" s="89" t="s">
        <v>1764</v>
      </c>
      <c r="E671" s="89" t="s">
        <v>1771</v>
      </c>
    </row>
    <row r="672" spans="1:5" x14ac:dyDescent="0.25">
      <c r="A672" s="89" t="s">
        <v>1800</v>
      </c>
      <c r="B672" s="89" t="s">
        <v>47</v>
      </c>
      <c r="C672" s="89" t="str">
        <f t="shared" si="10"/>
        <v>10794</v>
      </c>
      <c r="D672" s="89" t="s">
        <v>1764</v>
      </c>
      <c r="E672" s="89" t="s">
        <v>1771</v>
      </c>
    </row>
    <row r="673" spans="1:5" x14ac:dyDescent="0.25">
      <c r="A673" s="89" t="s">
        <v>1841</v>
      </c>
      <c r="B673" s="89" t="s">
        <v>87</v>
      </c>
      <c r="C673" s="89" t="str">
        <f t="shared" si="10"/>
        <v>11442</v>
      </c>
      <c r="D673" s="89" t="s">
        <v>1764</v>
      </c>
      <c r="E673" s="89" t="s">
        <v>1771</v>
      </c>
    </row>
    <row r="674" spans="1:5" x14ac:dyDescent="0.25">
      <c r="A674" s="89" t="s">
        <v>2381</v>
      </c>
      <c r="B674" s="89" t="s">
        <v>627</v>
      </c>
      <c r="C674" s="89" t="str">
        <f t="shared" si="10"/>
        <v>20723</v>
      </c>
      <c r="D674" s="89" t="s">
        <v>1764</v>
      </c>
      <c r="E674" s="89" t="s">
        <v>1771</v>
      </c>
    </row>
    <row r="675" spans="1:5" x14ac:dyDescent="0.25">
      <c r="A675" s="89" t="s">
        <v>1858</v>
      </c>
      <c r="B675" s="89" t="s">
        <v>104</v>
      </c>
      <c r="C675" s="89" t="str">
        <f t="shared" si="10"/>
        <v>11619</v>
      </c>
      <c r="D675" s="89" t="s">
        <v>1764</v>
      </c>
      <c r="E675" s="89" t="s">
        <v>1771</v>
      </c>
    </row>
    <row r="676" spans="1:5" x14ac:dyDescent="0.25">
      <c r="A676" s="89" t="s">
        <v>1844</v>
      </c>
      <c r="B676" s="89" t="s">
        <v>90</v>
      </c>
      <c r="C676" s="89" t="str">
        <f t="shared" si="10"/>
        <v>11472</v>
      </c>
      <c r="D676" s="89" t="s">
        <v>1764</v>
      </c>
      <c r="E676" s="89" t="s">
        <v>1771</v>
      </c>
    </row>
    <row r="677" spans="1:5" x14ac:dyDescent="0.25">
      <c r="A677" s="89" t="s">
        <v>1813</v>
      </c>
      <c r="B677" s="89" t="s">
        <v>60</v>
      </c>
      <c r="C677" s="89" t="str">
        <f t="shared" si="10"/>
        <v>10991</v>
      </c>
      <c r="D677" s="89" t="s">
        <v>1764</v>
      </c>
      <c r="E677" s="89" t="s">
        <v>1771</v>
      </c>
    </row>
    <row r="678" spans="1:5" x14ac:dyDescent="0.25">
      <c r="A678" s="89" t="s">
        <v>2111</v>
      </c>
      <c r="B678" s="89" t="s">
        <v>357</v>
      </c>
      <c r="C678" s="89" t="str">
        <f t="shared" si="10"/>
        <v>15260</v>
      </c>
      <c r="D678" s="89" t="s">
        <v>1764</v>
      </c>
      <c r="E678" s="89" t="s">
        <v>1771</v>
      </c>
    </row>
    <row r="679" spans="1:5" x14ac:dyDescent="0.25">
      <c r="A679" s="89" t="s">
        <v>2112</v>
      </c>
      <c r="B679" s="89" t="s">
        <v>358</v>
      </c>
      <c r="C679" s="89" t="str">
        <f t="shared" si="10"/>
        <v>15273</v>
      </c>
      <c r="D679" s="89" t="s">
        <v>1764</v>
      </c>
      <c r="E679" s="89" t="s">
        <v>1771</v>
      </c>
    </row>
    <row r="680" spans="1:5" x14ac:dyDescent="0.25">
      <c r="A680" s="89" t="s">
        <v>2113</v>
      </c>
      <c r="B680" s="89" t="s">
        <v>359</v>
      </c>
      <c r="C680" s="89" t="str">
        <f t="shared" si="10"/>
        <v>15287</v>
      </c>
      <c r="D680" s="89" t="s">
        <v>1764</v>
      </c>
      <c r="E680" s="89" t="s">
        <v>1771</v>
      </c>
    </row>
    <row r="681" spans="1:5" x14ac:dyDescent="0.25">
      <c r="A681" s="89" t="s">
        <v>2675</v>
      </c>
      <c r="B681" s="89" t="s">
        <v>916</v>
      </c>
      <c r="C681" s="89" t="str">
        <f t="shared" si="10"/>
        <v>26930</v>
      </c>
      <c r="D681" s="89" t="s">
        <v>1764</v>
      </c>
      <c r="E681" s="89" t="s">
        <v>1771</v>
      </c>
    </row>
    <row r="682" spans="1:5" x14ac:dyDescent="0.25">
      <c r="A682" s="89" t="s">
        <v>2365</v>
      </c>
      <c r="B682" s="89" t="s">
        <v>611</v>
      </c>
      <c r="C682" s="89" t="str">
        <f t="shared" si="10"/>
        <v>19721</v>
      </c>
      <c r="D682" s="89" t="s">
        <v>1764</v>
      </c>
      <c r="E682" s="89" t="s">
        <v>1771</v>
      </c>
    </row>
    <row r="683" spans="1:5" x14ac:dyDescent="0.25">
      <c r="A683" s="89" t="s">
        <v>2114</v>
      </c>
      <c r="B683" s="89" t="s">
        <v>360</v>
      </c>
      <c r="C683" s="89" t="str">
        <f t="shared" si="10"/>
        <v>15290</v>
      </c>
      <c r="D683" s="89" t="s">
        <v>1764</v>
      </c>
      <c r="E683" s="89" t="s">
        <v>1771</v>
      </c>
    </row>
    <row r="684" spans="1:5" x14ac:dyDescent="0.25">
      <c r="A684" s="89" t="s">
        <v>1773</v>
      </c>
      <c r="B684" s="89" t="s">
        <v>20</v>
      </c>
      <c r="C684" s="89" t="str">
        <f t="shared" si="10"/>
        <v>10148</v>
      </c>
      <c r="D684" s="89" t="s">
        <v>1764</v>
      </c>
      <c r="E684" s="89" t="s">
        <v>1771</v>
      </c>
    </row>
    <row r="685" spans="1:5" x14ac:dyDescent="0.25">
      <c r="A685" s="89" t="s">
        <v>2115</v>
      </c>
      <c r="B685" s="89" t="s">
        <v>361</v>
      </c>
      <c r="C685" s="89" t="str">
        <f t="shared" si="10"/>
        <v>15303</v>
      </c>
      <c r="D685" s="89" t="s">
        <v>1764</v>
      </c>
      <c r="E685" s="89" t="s">
        <v>1771</v>
      </c>
    </row>
    <row r="686" spans="1:5" x14ac:dyDescent="0.25">
      <c r="A686" s="89" t="s">
        <v>1823</v>
      </c>
      <c r="B686" s="89" t="s">
        <v>69</v>
      </c>
      <c r="C686" s="89" t="str">
        <f t="shared" si="10"/>
        <v>11259</v>
      </c>
      <c r="D686" s="89" t="s">
        <v>1764</v>
      </c>
      <c r="E686" s="89" t="s">
        <v>1771</v>
      </c>
    </row>
    <row r="687" spans="1:5" x14ac:dyDescent="0.25">
      <c r="A687" s="89" t="s">
        <v>2382</v>
      </c>
      <c r="B687" s="89" t="s">
        <v>628</v>
      </c>
      <c r="C687" s="89" t="str">
        <f t="shared" si="10"/>
        <v>20737</v>
      </c>
      <c r="D687" s="89" t="s">
        <v>1764</v>
      </c>
      <c r="E687" s="89" t="s">
        <v>1771</v>
      </c>
    </row>
    <row r="688" spans="1:5" x14ac:dyDescent="0.25">
      <c r="A688" s="89" t="s">
        <v>2383</v>
      </c>
      <c r="B688" s="89" t="s">
        <v>629</v>
      </c>
      <c r="C688" s="89" t="str">
        <f t="shared" si="10"/>
        <v>20753</v>
      </c>
      <c r="D688" s="89" t="s">
        <v>1764</v>
      </c>
      <c r="E688" s="89" t="s">
        <v>1771</v>
      </c>
    </row>
    <row r="689" spans="1:5" x14ac:dyDescent="0.25">
      <c r="A689" s="89" t="s">
        <v>2317</v>
      </c>
      <c r="B689" s="89" t="s">
        <v>563</v>
      </c>
      <c r="C689" s="89" t="str">
        <f t="shared" si="10"/>
        <v>18246</v>
      </c>
      <c r="D689" s="89" t="s">
        <v>1764</v>
      </c>
      <c r="E689" s="89" t="s">
        <v>1771</v>
      </c>
    </row>
    <row r="690" spans="1:5" x14ac:dyDescent="0.25">
      <c r="A690" s="89" t="s">
        <v>2116</v>
      </c>
      <c r="B690" s="89" t="s">
        <v>362</v>
      </c>
      <c r="C690" s="89" t="str">
        <f t="shared" si="10"/>
        <v>15317</v>
      </c>
      <c r="D690" s="89" t="s">
        <v>1764</v>
      </c>
      <c r="E690" s="89" t="s">
        <v>1771</v>
      </c>
    </row>
    <row r="691" spans="1:5" x14ac:dyDescent="0.25">
      <c r="A691" s="89" t="s">
        <v>2121</v>
      </c>
      <c r="B691" s="89" t="s">
        <v>367</v>
      </c>
      <c r="C691" s="89" t="str">
        <f t="shared" si="10"/>
        <v>15407</v>
      </c>
      <c r="D691" s="89" t="s">
        <v>1764</v>
      </c>
      <c r="E691" s="89" t="s">
        <v>1765</v>
      </c>
    </row>
    <row r="692" spans="1:5" x14ac:dyDescent="0.25">
      <c r="A692" s="89" t="s">
        <v>2461</v>
      </c>
      <c r="B692" s="89" t="s">
        <v>706</v>
      </c>
      <c r="C692" s="89" t="str">
        <f t="shared" si="10"/>
        <v>23846</v>
      </c>
      <c r="D692" s="89" t="s">
        <v>1764</v>
      </c>
      <c r="E692" s="89" t="s">
        <v>1765</v>
      </c>
    </row>
    <row r="693" spans="1:5" x14ac:dyDescent="0.25">
      <c r="A693" s="89" t="s">
        <v>2117</v>
      </c>
      <c r="B693" s="89" t="s">
        <v>363</v>
      </c>
      <c r="C693" s="89" t="str">
        <f t="shared" si="10"/>
        <v>15347</v>
      </c>
      <c r="D693" s="89" t="s">
        <v>1764</v>
      </c>
      <c r="E693" s="89" t="s">
        <v>1765</v>
      </c>
    </row>
    <row r="694" spans="1:5" x14ac:dyDescent="0.25">
      <c r="A694" s="89" t="s">
        <v>2486</v>
      </c>
      <c r="B694" s="89" t="s">
        <v>730</v>
      </c>
      <c r="C694" s="89" t="str">
        <f t="shared" si="10"/>
        <v>24268</v>
      </c>
      <c r="D694" s="89" t="s">
        <v>1764</v>
      </c>
      <c r="E694" s="89" t="s">
        <v>1768</v>
      </c>
    </row>
    <row r="695" spans="1:5" x14ac:dyDescent="0.25">
      <c r="A695" s="89" t="s">
        <v>2118</v>
      </c>
      <c r="B695" s="89" t="s">
        <v>364</v>
      </c>
      <c r="C695" s="89" t="str">
        <f t="shared" si="10"/>
        <v>15350</v>
      </c>
      <c r="D695" s="89" t="s">
        <v>1764</v>
      </c>
      <c r="E695" s="89" t="s">
        <v>1765</v>
      </c>
    </row>
    <row r="696" spans="1:5" x14ac:dyDescent="0.25">
      <c r="A696" s="89" t="s">
        <v>2119</v>
      </c>
      <c r="B696" s="89" t="s">
        <v>365</v>
      </c>
      <c r="C696" s="89" t="str">
        <f t="shared" si="10"/>
        <v>15363</v>
      </c>
      <c r="D696" s="89" t="s">
        <v>1764</v>
      </c>
      <c r="E696" s="89" t="s">
        <v>1771</v>
      </c>
    </row>
    <row r="697" spans="1:5" x14ac:dyDescent="0.25">
      <c r="A697" s="89" t="s">
        <v>2434</v>
      </c>
      <c r="B697" s="89" t="s">
        <v>679</v>
      </c>
      <c r="C697" s="89" t="str">
        <f t="shared" si="10"/>
        <v>22572</v>
      </c>
      <c r="D697" s="89" t="s">
        <v>1764</v>
      </c>
      <c r="E697" s="89" t="s">
        <v>1771</v>
      </c>
    </row>
    <row r="698" spans="1:5" x14ac:dyDescent="0.25">
      <c r="A698" s="89" t="s">
        <v>2656</v>
      </c>
      <c r="B698" s="89" t="s">
        <v>897</v>
      </c>
      <c r="C698" s="89" t="str">
        <f t="shared" si="10"/>
        <v>26673</v>
      </c>
      <c r="D698" s="89" t="s">
        <v>1764</v>
      </c>
      <c r="E698" s="89" t="s">
        <v>1768</v>
      </c>
    </row>
    <row r="699" spans="1:5" x14ac:dyDescent="0.25">
      <c r="A699" s="89" t="s">
        <v>2435</v>
      </c>
      <c r="B699" s="89" t="s">
        <v>680</v>
      </c>
      <c r="C699" s="89" t="str">
        <f t="shared" si="10"/>
        <v>22585</v>
      </c>
      <c r="D699" s="89" t="s">
        <v>1764</v>
      </c>
      <c r="E699" s="89" t="s">
        <v>1771</v>
      </c>
    </row>
    <row r="700" spans="1:5" x14ac:dyDescent="0.25">
      <c r="A700" s="89" t="s">
        <v>2122</v>
      </c>
      <c r="B700" s="89" t="s">
        <v>368</v>
      </c>
      <c r="C700" s="89" t="str">
        <f t="shared" si="10"/>
        <v>15410</v>
      </c>
      <c r="D700" s="89" t="s">
        <v>1764</v>
      </c>
      <c r="E700" s="89" t="s">
        <v>1771</v>
      </c>
    </row>
    <row r="701" spans="1:5" x14ac:dyDescent="0.25">
      <c r="A701" s="89" t="s">
        <v>1940</v>
      </c>
      <c r="B701" s="89" t="s">
        <v>186</v>
      </c>
      <c r="C701" s="89" t="str">
        <f t="shared" si="10"/>
        <v>12780</v>
      </c>
      <c r="D701" s="89" t="s">
        <v>1764</v>
      </c>
      <c r="E701" s="89" t="s">
        <v>1768</v>
      </c>
    </row>
    <row r="702" spans="1:5" x14ac:dyDescent="0.25">
      <c r="A702" s="89" t="s">
        <v>2124</v>
      </c>
      <c r="B702" s="89" t="s">
        <v>370</v>
      </c>
      <c r="C702" s="89" t="str">
        <f t="shared" si="10"/>
        <v>15437</v>
      </c>
      <c r="D702" s="89" t="s">
        <v>1764</v>
      </c>
      <c r="E702" s="89" t="s">
        <v>1768</v>
      </c>
    </row>
    <row r="703" spans="1:5" x14ac:dyDescent="0.25">
      <c r="A703" s="89" t="s">
        <v>2015</v>
      </c>
      <c r="B703" s="89" t="s">
        <v>261</v>
      </c>
      <c r="C703" s="89" t="str">
        <f t="shared" si="10"/>
        <v>13921</v>
      </c>
      <c r="D703" s="89" t="s">
        <v>1764</v>
      </c>
      <c r="E703" s="89" t="s">
        <v>1768</v>
      </c>
    </row>
    <row r="704" spans="1:5" x14ac:dyDescent="0.25">
      <c r="A704" s="89" t="s">
        <v>1820</v>
      </c>
      <c r="B704" s="89" t="s">
        <v>66</v>
      </c>
      <c r="C704" s="89" t="str">
        <f t="shared" si="10"/>
        <v>11139</v>
      </c>
      <c r="D704" s="89" t="s">
        <v>1764</v>
      </c>
      <c r="E704" s="89" t="s">
        <v>1768</v>
      </c>
    </row>
    <row r="705" spans="1:5" x14ac:dyDescent="0.25">
      <c r="A705" s="89" t="s">
        <v>2083</v>
      </c>
      <c r="B705" s="89" t="s">
        <v>329</v>
      </c>
      <c r="C705" s="89" t="str">
        <f t="shared" si="10"/>
        <v>14882</v>
      </c>
      <c r="D705" s="89" t="s">
        <v>1764</v>
      </c>
      <c r="E705" s="89" t="s">
        <v>1768</v>
      </c>
    </row>
    <row r="706" spans="1:5" x14ac:dyDescent="0.25">
      <c r="A706" s="89" t="s">
        <v>2125</v>
      </c>
      <c r="B706" s="89" t="s">
        <v>371</v>
      </c>
      <c r="C706" s="89" t="str">
        <f t="shared" si="10"/>
        <v>15440</v>
      </c>
      <c r="D706" s="89" t="s">
        <v>1764</v>
      </c>
      <c r="E706" s="89" t="s">
        <v>1771</v>
      </c>
    </row>
    <row r="707" spans="1:5" x14ac:dyDescent="0.25">
      <c r="A707" s="89" t="s">
        <v>2126</v>
      </c>
      <c r="B707" s="89" t="s">
        <v>372</v>
      </c>
      <c r="C707" s="89" t="str">
        <f t="shared" ref="C707:C770" si="11">A707</f>
        <v>15453</v>
      </c>
      <c r="D707" s="89" t="s">
        <v>1764</v>
      </c>
      <c r="E707" s="89" t="s">
        <v>1771</v>
      </c>
    </row>
    <row r="708" spans="1:5" x14ac:dyDescent="0.25">
      <c r="A708" s="89" t="s">
        <v>2127</v>
      </c>
      <c r="B708" s="89" t="s">
        <v>373</v>
      </c>
      <c r="C708" s="89" t="str">
        <f t="shared" si="11"/>
        <v>15467</v>
      </c>
      <c r="D708" s="89" t="s">
        <v>1764</v>
      </c>
      <c r="E708" s="89" t="s">
        <v>1771</v>
      </c>
    </row>
    <row r="709" spans="1:5" x14ac:dyDescent="0.25">
      <c r="A709" s="89" t="s">
        <v>2128</v>
      </c>
      <c r="B709" s="89" t="s">
        <v>374</v>
      </c>
      <c r="C709" s="89" t="str">
        <f t="shared" si="11"/>
        <v>15470</v>
      </c>
      <c r="D709" s="89" t="s">
        <v>1764</v>
      </c>
      <c r="E709" s="89" t="s">
        <v>1765</v>
      </c>
    </row>
    <row r="710" spans="1:5" x14ac:dyDescent="0.25">
      <c r="A710" s="89" t="s">
        <v>2436</v>
      </c>
      <c r="B710" s="89" t="s">
        <v>681</v>
      </c>
      <c r="C710" s="89" t="str">
        <f t="shared" si="11"/>
        <v>22599</v>
      </c>
      <c r="D710" s="89" t="s">
        <v>1764</v>
      </c>
      <c r="E710" s="89" t="s">
        <v>1765</v>
      </c>
    </row>
    <row r="711" spans="1:5" x14ac:dyDescent="0.25">
      <c r="A711" s="89" t="s">
        <v>2129</v>
      </c>
      <c r="B711" s="89" t="s">
        <v>375</v>
      </c>
      <c r="C711" s="89" t="str">
        <f t="shared" si="11"/>
        <v>15483</v>
      </c>
      <c r="D711" s="89" t="s">
        <v>1764</v>
      </c>
      <c r="E711" s="89" t="s">
        <v>1768</v>
      </c>
    </row>
    <row r="712" spans="1:5" x14ac:dyDescent="0.25">
      <c r="A712" s="89" t="s">
        <v>2130</v>
      </c>
      <c r="B712" s="89" t="s">
        <v>376</v>
      </c>
      <c r="C712" s="89" t="str">
        <f t="shared" si="11"/>
        <v>15496</v>
      </c>
      <c r="D712" s="89" t="s">
        <v>1764</v>
      </c>
      <c r="E712" s="89" t="s">
        <v>1768</v>
      </c>
    </row>
    <row r="713" spans="1:5" x14ac:dyDescent="0.25">
      <c r="A713" s="89" t="s">
        <v>2190</v>
      </c>
      <c r="B713" s="89" t="s">
        <v>436</v>
      </c>
      <c r="C713" s="89" t="str">
        <f t="shared" si="11"/>
        <v>16367</v>
      </c>
      <c r="D713" s="89" t="s">
        <v>1764</v>
      </c>
      <c r="E713" s="89" t="s">
        <v>1768</v>
      </c>
    </row>
    <row r="714" spans="1:5" x14ac:dyDescent="0.25">
      <c r="A714" s="89" t="s">
        <v>2462</v>
      </c>
      <c r="B714" s="89" t="s">
        <v>707</v>
      </c>
      <c r="C714" s="89" t="str">
        <f t="shared" si="11"/>
        <v>23859</v>
      </c>
      <c r="D714" s="89" t="s">
        <v>1764</v>
      </c>
      <c r="E714" s="89" t="s">
        <v>1765</v>
      </c>
    </row>
    <row r="715" spans="1:5" x14ac:dyDescent="0.25">
      <c r="A715" s="89" t="s">
        <v>2628</v>
      </c>
      <c r="B715" s="89" t="s">
        <v>869</v>
      </c>
      <c r="C715" s="89" t="str">
        <f t="shared" si="11"/>
        <v>26267</v>
      </c>
      <c r="D715" s="89" t="s">
        <v>1764</v>
      </c>
      <c r="E715" s="89" t="s">
        <v>1768</v>
      </c>
    </row>
    <row r="716" spans="1:5" x14ac:dyDescent="0.25">
      <c r="A716" s="89" t="s">
        <v>2511</v>
      </c>
      <c r="B716" s="89" t="s">
        <v>755</v>
      </c>
      <c r="C716" s="89" t="str">
        <f t="shared" si="11"/>
        <v>24628</v>
      </c>
      <c r="D716" s="89" t="s">
        <v>1764</v>
      </c>
      <c r="E716" s="89" t="s">
        <v>1771</v>
      </c>
    </row>
    <row r="717" spans="1:5" x14ac:dyDescent="0.25">
      <c r="A717" s="89" t="s">
        <v>2639</v>
      </c>
      <c r="B717" s="89" t="s">
        <v>880</v>
      </c>
      <c r="C717" s="89" t="str">
        <f t="shared" si="11"/>
        <v>26373</v>
      </c>
      <c r="D717" s="89" t="s">
        <v>1764</v>
      </c>
      <c r="E717" s="89" t="s">
        <v>1765</v>
      </c>
    </row>
    <row r="718" spans="1:5" x14ac:dyDescent="0.25">
      <c r="A718" s="89" t="s">
        <v>2640</v>
      </c>
      <c r="B718" s="89" t="s">
        <v>881</v>
      </c>
      <c r="C718" s="89" t="str">
        <f t="shared" si="11"/>
        <v>26404</v>
      </c>
      <c r="D718" s="89" t="s">
        <v>1764</v>
      </c>
      <c r="E718" s="89" t="s">
        <v>1768</v>
      </c>
    </row>
    <row r="719" spans="1:5" x14ac:dyDescent="0.25">
      <c r="A719" s="89" t="s">
        <v>2522</v>
      </c>
      <c r="B719" s="89" t="s">
        <v>766</v>
      </c>
      <c r="C719" s="89" t="str">
        <f t="shared" si="11"/>
        <v>24781</v>
      </c>
      <c r="D719" s="89" t="s">
        <v>1764</v>
      </c>
      <c r="E719" s="89" t="s">
        <v>1768</v>
      </c>
    </row>
    <row r="720" spans="1:5" x14ac:dyDescent="0.25">
      <c r="A720" s="89" t="s">
        <v>1930</v>
      </c>
      <c r="B720" s="89" t="s">
        <v>176</v>
      </c>
      <c r="C720" s="89" t="str">
        <f t="shared" si="11"/>
        <v>12644</v>
      </c>
      <c r="D720" s="89" t="s">
        <v>1764</v>
      </c>
      <c r="E720" s="89" t="s">
        <v>1771</v>
      </c>
    </row>
    <row r="721" spans="1:5" x14ac:dyDescent="0.25">
      <c r="A721" s="89" t="s">
        <v>2131</v>
      </c>
      <c r="B721" s="89" t="s">
        <v>377</v>
      </c>
      <c r="C721" s="89" t="str">
        <f t="shared" si="11"/>
        <v>15543</v>
      </c>
      <c r="D721" s="89" t="s">
        <v>1764</v>
      </c>
      <c r="E721" s="89" t="s">
        <v>1771</v>
      </c>
    </row>
    <row r="722" spans="1:5" x14ac:dyDescent="0.25">
      <c r="A722" s="89" t="s">
        <v>2504</v>
      </c>
      <c r="B722" s="89" t="s">
        <v>748</v>
      </c>
      <c r="C722" s="89" t="str">
        <f t="shared" si="11"/>
        <v>24541</v>
      </c>
      <c r="D722" s="89" t="s">
        <v>1764</v>
      </c>
      <c r="E722" s="89" t="s">
        <v>1765</v>
      </c>
    </row>
    <row r="723" spans="1:5" x14ac:dyDescent="0.25">
      <c r="A723" s="89" t="s">
        <v>2693</v>
      </c>
      <c r="B723" s="89" t="s">
        <v>934</v>
      </c>
      <c r="C723" s="89" t="str">
        <f t="shared" si="11"/>
        <v>27215</v>
      </c>
      <c r="D723" s="89" t="s">
        <v>1764</v>
      </c>
      <c r="E723" s="89" t="s">
        <v>1768</v>
      </c>
    </row>
    <row r="724" spans="1:5" x14ac:dyDescent="0.25">
      <c r="A724" s="89" t="s">
        <v>2133</v>
      </c>
      <c r="B724" s="89" t="s">
        <v>379</v>
      </c>
      <c r="C724" s="89" t="str">
        <f t="shared" si="11"/>
        <v>15573</v>
      </c>
      <c r="D724" s="89" t="s">
        <v>1764</v>
      </c>
      <c r="E724" s="89" t="s">
        <v>1771</v>
      </c>
    </row>
    <row r="725" spans="1:5" x14ac:dyDescent="0.25">
      <c r="A725" s="89" t="s">
        <v>2134</v>
      </c>
      <c r="B725" s="89" t="s">
        <v>380</v>
      </c>
      <c r="C725" s="89" t="str">
        <f t="shared" si="11"/>
        <v>15586</v>
      </c>
      <c r="D725" s="89" t="s">
        <v>1764</v>
      </c>
      <c r="E725" s="89" t="s">
        <v>1768</v>
      </c>
    </row>
    <row r="726" spans="1:5" x14ac:dyDescent="0.25">
      <c r="A726" s="89" t="s">
        <v>2135</v>
      </c>
      <c r="B726" s="89" t="s">
        <v>381</v>
      </c>
      <c r="C726" s="89" t="str">
        <f t="shared" si="11"/>
        <v>15590</v>
      </c>
      <c r="D726" s="89" t="s">
        <v>1764</v>
      </c>
      <c r="E726" s="89" t="s">
        <v>1771</v>
      </c>
    </row>
    <row r="727" spans="1:5" x14ac:dyDescent="0.25">
      <c r="A727" s="89" t="s">
        <v>2617</v>
      </c>
      <c r="B727" s="89" t="s">
        <v>858</v>
      </c>
      <c r="C727" s="89" t="str">
        <f t="shared" si="11"/>
        <v>26116</v>
      </c>
      <c r="D727" s="89" t="s">
        <v>1764</v>
      </c>
      <c r="E727" s="89" t="s">
        <v>1768</v>
      </c>
    </row>
    <row r="728" spans="1:5" x14ac:dyDescent="0.25">
      <c r="A728" s="89" t="s">
        <v>2615</v>
      </c>
      <c r="B728" s="89" t="s">
        <v>856</v>
      </c>
      <c r="C728" s="89" t="str">
        <f t="shared" si="11"/>
        <v>26090</v>
      </c>
      <c r="D728" s="89" t="s">
        <v>1764</v>
      </c>
      <c r="E728" s="89" t="s">
        <v>1768</v>
      </c>
    </row>
    <row r="729" spans="1:5" x14ac:dyDescent="0.25">
      <c r="A729" s="89" t="s">
        <v>2136</v>
      </c>
      <c r="B729" s="89" t="s">
        <v>382</v>
      </c>
      <c r="C729" s="89" t="str">
        <f t="shared" si="11"/>
        <v>15603</v>
      </c>
      <c r="D729" s="89" t="s">
        <v>1764</v>
      </c>
      <c r="E729" s="89" t="s">
        <v>1765</v>
      </c>
    </row>
    <row r="730" spans="1:5" x14ac:dyDescent="0.25">
      <c r="A730" s="89" t="s">
        <v>2137</v>
      </c>
      <c r="B730" s="89" t="s">
        <v>383</v>
      </c>
      <c r="C730" s="89" t="str">
        <f t="shared" si="11"/>
        <v>15617</v>
      </c>
      <c r="D730" s="89" t="s">
        <v>1764</v>
      </c>
      <c r="E730" s="89" t="s">
        <v>1768</v>
      </c>
    </row>
    <row r="731" spans="1:5" x14ac:dyDescent="0.25">
      <c r="A731" s="89" t="s">
        <v>2139</v>
      </c>
      <c r="B731" s="89" t="s">
        <v>385</v>
      </c>
      <c r="C731" s="89" t="str">
        <f t="shared" si="11"/>
        <v>15633</v>
      </c>
      <c r="D731" s="89" t="s">
        <v>1764</v>
      </c>
      <c r="E731" s="89" t="s">
        <v>1765</v>
      </c>
    </row>
    <row r="732" spans="1:5" x14ac:dyDescent="0.25">
      <c r="A732" s="89" t="s">
        <v>2138</v>
      </c>
      <c r="B732" s="89" t="s">
        <v>384</v>
      </c>
      <c r="C732" s="89" t="str">
        <f t="shared" si="11"/>
        <v>15620</v>
      </c>
      <c r="D732" s="89" t="s">
        <v>1764</v>
      </c>
      <c r="E732" s="89" t="s">
        <v>1765</v>
      </c>
    </row>
    <row r="733" spans="1:5" x14ac:dyDescent="0.25">
      <c r="A733" s="89" t="s">
        <v>1996</v>
      </c>
      <c r="B733" s="89" t="s">
        <v>242</v>
      </c>
      <c r="C733" s="89" t="str">
        <f t="shared" si="11"/>
        <v>13651</v>
      </c>
      <c r="D733" s="89" t="s">
        <v>1764</v>
      </c>
      <c r="E733" s="89" t="s">
        <v>1765</v>
      </c>
    </row>
    <row r="734" spans="1:5" x14ac:dyDescent="0.25">
      <c r="A734" s="89" t="s">
        <v>2132</v>
      </c>
      <c r="B734" s="89" t="s">
        <v>378</v>
      </c>
      <c r="C734" s="89" t="str">
        <f t="shared" si="11"/>
        <v>15560</v>
      </c>
      <c r="D734" s="89" t="s">
        <v>1764</v>
      </c>
      <c r="E734" s="89" t="s">
        <v>1768</v>
      </c>
    </row>
    <row r="735" spans="1:5" x14ac:dyDescent="0.25">
      <c r="A735" s="89" t="s">
        <v>2514</v>
      </c>
      <c r="B735" s="89" t="s">
        <v>758</v>
      </c>
      <c r="C735" s="89" t="str">
        <f t="shared" si="11"/>
        <v>24658</v>
      </c>
      <c r="D735" s="89" t="s">
        <v>1764</v>
      </c>
      <c r="E735" s="89" t="s">
        <v>1765</v>
      </c>
    </row>
    <row r="736" spans="1:5" x14ac:dyDescent="0.25">
      <c r="A736" s="89" t="s">
        <v>2403</v>
      </c>
      <c r="B736" s="89" t="s">
        <v>648</v>
      </c>
      <c r="C736" s="89" t="str">
        <f t="shared" si="11"/>
        <v>21127</v>
      </c>
      <c r="D736" s="89" t="s">
        <v>1764</v>
      </c>
      <c r="E736" s="89" t="s">
        <v>1768</v>
      </c>
    </row>
    <row r="737" spans="1:5" x14ac:dyDescent="0.25">
      <c r="A737" s="89" t="s">
        <v>2142</v>
      </c>
      <c r="B737" s="89" t="s">
        <v>388</v>
      </c>
      <c r="C737" s="89" t="str">
        <f t="shared" si="11"/>
        <v>15663</v>
      </c>
      <c r="D737" s="89" t="s">
        <v>1764</v>
      </c>
      <c r="E737" s="89" t="s">
        <v>1765</v>
      </c>
    </row>
    <row r="738" spans="1:5" x14ac:dyDescent="0.25">
      <c r="A738" s="89" t="s">
        <v>2497</v>
      </c>
      <c r="B738" s="89" t="s">
        <v>741</v>
      </c>
      <c r="C738" s="89" t="str">
        <f t="shared" si="11"/>
        <v>24435</v>
      </c>
      <c r="D738" s="89" t="s">
        <v>1764</v>
      </c>
      <c r="E738" s="89" t="s">
        <v>1768</v>
      </c>
    </row>
    <row r="739" spans="1:5" x14ac:dyDescent="0.25">
      <c r="A739" s="89" t="s">
        <v>2496</v>
      </c>
      <c r="B739" s="89" t="s">
        <v>740</v>
      </c>
      <c r="C739" s="89" t="str">
        <f t="shared" si="11"/>
        <v>24421</v>
      </c>
      <c r="D739" s="89" t="s">
        <v>1764</v>
      </c>
      <c r="E739" s="89" t="s">
        <v>1768</v>
      </c>
    </row>
    <row r="740" spans="1:5" x14ac:dyDescent="0.25">
      <c r="A740" s="89" t="s">
        <v>2498</v>
      </c>
      <c r="B740" s="89" t="s">
        <v>742</v>
      </c>
      <c r="C740" s="89" t="str">
        <f t="shared" si="11"/>
        <v>24448</v>
      </c>
      <c r="D740" s="89" t="s">
        <v>1764</v>
      </c>
      <c r="E740" s="89" t="s">
        <v>1768</v>
      </c>
    </row>
    <row r="741" spans="1:5" x14ac:dyDescent="0.25">
      <c r="A741" s="89" t="s">
        <v>2143</v>
      </c>
      <c r="B741" s="89" t="s">
        <v>389</v>
      </c>
      <c r="C741" s="89" t="str">
        <f t="shared" si="11"/>
        <v>15676</v>
      </c>
      <c r="D741" s="89" t="s">
        <v>1764</v>
      </c>
      <c r="E741" s="89" t="s">
        <v>1771</v>
      </c>
    </row>
    <row r="742" spans="1:5" x14ac:dyDescent="0.25">
      <c r="A742" s="89" t="s">
        <v>2510</v>
      </c>
      <c r="B742" s="89" t="s">
        <v>754</v>
      </c>
      <c r="C742" s="89" t="str">
        <f t="shared" si="11"/>
        <v>24615</v>
      </c>
      <c r="D742" s="89" t="s">
        <v>1764</v>
      </c>
      <c r="E742" s="89" t="s">
        <v>1771</v>
      </c>
    </row>
    <row r="743" spans="1:5" x14ac:dyDescent="0.25">
      <c r="A743" s="89" t="s">
        <v>2477</v>
      </c>
      <c r="B743" s="89" t="s">
        <v>721</v>
      </c>
      <c r="C743" s="89" t="str">
        <f t="shared" si="11"/>
        <v>24105</v>
      </c>
      <c r="D743" s="89" t="s">
        <v>1764</v>
      </c>
      <c r="E743" s="89" t="s">
        <v>1771</v>
      </c>
    </row>
    <row r="744" spans="1:5" x14ac:dyDescent="0.25">
      <c r="A744" s="89" t="s">
        <v>1814</v>
      </c>
      <c r="B744" s="89" t="s">
        <v>61</v>
      </c>
      <c r="C744" s="89" t="str">
        <f t="shared" si="11"/>
        <v>11019</v>
      </c>
      <c r="D744" s="89" t="s">
        <v>1764</v>
      </c>
      <c r="E744" s="89" t="s">
        <v>1768</v>
      </c>
    </row>
    <row r="745" spans="1:5" x14ac:dyDescent="0.25">
      <c r="A745" s="89" t="s">
        <v>2144</v>
      </c>
      <c r="B745" s="89" t="s">
        <v>390</v>
      </c>
      <c r="C745" s="89" t="str">
        <f t="shared" si="11"/>
        <v>15680</v>
      </c>
      <c r="D745" s="89" t="s">
        <v>1764</v>
      </c>
      <c r="E745" s="89" t="s">
        <v>1771</v>
      </c>
    </row>
    <row r="746" spans="1:5" x14ac:dyDescent="0.25">
      <c r="A746" s="89" t="s">
        <v>2145</v>
      </c>
      <c r="B746" s="89" t="s">
        <v>391</v>
      </c>
      <c r="C746" s="89" t="str">
        <f t="shared" si="11"/>
        <v>15693</v>
      </c>
      <c r="D746" s="89" t="s">
        <v>1764</v>
      </c>
      <c r="E746" s="89" t="s">
        <v>1768</v>
      </c>
    </row>
    <row r="747" spans="1:5" x14ac:dyDescent="0.25">
      <c r="A747" s="89" t="s">
        <v>2146</v>
      </c>
      <c r="B747" s="89" t="s">
        <v>392</v>
      </c>
      <c r="C747" s="89" t="str">
        <f t="shared" si="11"/>
        <v>15707</v>
      </c>
      <c r="D747" s="89" t="s">
        <v>1764</v>
      </c>
      <c r="E747" s="89" t="s">
        <v>1771</v>
      </c>
    </row>
    <row r="748" spans="1:5" x14ac:dyDescent="0.25">
      <c r="A748" s="89" t="s">
        <v>2147</v>
      </c>
      <c r="B748" s="89" t="s">
        <v>393</v>
      </c>
      <c r="C748" s="89" t="str">
        <f t="shared" si="11"/>
        <v>15710</v>
      </c>
      <c r="D748" s="89" t="s">
        <v>1764</v>
      </c>
      <c r="E748" s="89" t="s">
        <v>1771</v>
      </c>
    </row>
    <row r="749" spans="1:5" x14ac:dyDescent="0.25">
      <c r="A749" s="89" t="s">
        <v>1772</v>
      </c>
      <c r="B749" s="89" t="s">
        <v>19</v>
      </c>
      <c r="C749" s="89" t="str">
        <f t="shared" si="11"/>
        <v>10135</v>
      </c>
      <c r="D749" s="89" t="s">
        <v>1764</v>
      </c>
      <c r="E749" s="89" t="s">
        <v>1771</v>
      </c>
    </row>
    <row r="750" spans="1:5" x14ac:dyDescent="0.25">
      <c r="A750" s="89" t="s">
        <v>2149</v>
      </c>
      <c r="B750" s="89" t="s">
        <v>395</v>
      </c>
      <c r="C750" s="89" t="str">
        <f t="shared" si="11"/>
        <v>15737</v>
      </c>
      <c r="D750" s="89" t="s">
        <v>1764</v>
      </c>
      <c r="E750" s="89" t="s">
        <v>1765</v>
      </c>
    </row>
    <row r="751" spans="1:5" x14ac:dyDescent="0.25">
      <c r="A751" s="89" t="s">
        <v>2621</v>
      </c>
      <c r="B751" s="89" t="s">
        <v>862</v>
      </c>
      <c r="C751" s="89" t="str">
        <f t="shared" si="11"/>
        <v>26163</v>
      </c>
      <c r="D751" s="89" t="s">
        <v>1764</v>
      </c>
      <c r="E751" s="89" t="s">
        <v>1768</v>
      </c>
    </row>
    <row r="752" spans="1:5" x14ac:dyDescent="0.25">
      <c r="A752" s="89" t="s">
        <v>2657</v>
      </c>
      <c r="B752" s="89" t="s">
        <v>898</v>
      </c>
      <c r="C752" s="89" t="str">
        <f t="shared" si="11"/>
        <v>26687</v>
      </c>
      <c r="D752" s="89" t="s">
        <v>1764</v>
      </c>
      <c r="E752" s="89" t="s">
        <v>1768</v>
      </c>
    </row>
    <row r="753" spans="1:5" x14ac:dyDescent="0.25">
      <c r="A753" s="89" t="s">
        <v>2680</v>
      </c>
      <c r="B753" s="89" t="s">
        <v>921</v>
      </c>
      <c r="C753" s="89" t="str">
        <f t="shared" si="11"/>
        <v>26990</v>
      </c>
      <c r="D753" s="89" t="s">
        <v>1764</v>
      </c>
      <c r="E753" s="89" t="s">
        <v>1768</v>
      </c>
    </row>
    <row r="754" spans="1:5" x14ac:dyDescent="0.25">
      <c r="A754" s="89" t="s">
        <v>2150</v>
      </c>
      <c r="B754" s="89" t="s">
        <v>396</v>
      </c>
      <c r="C754" s="89" t="str">
        <f t="shared" si="11"/>
        <v>15766</v>
      </c>
      <c r="D754" s="89" t="s">
        <v>1764</v>
      </c>
      <c r="E754" s="89" t="s">
        <v>1765</v>
      </c>
    </row>
    <row r="755" spans="1:5" x14ac:dyDescent="0.25">
      <c r="A755" s="89" t="s">
        <v>1789</v>
      </c>
      <c r="B755" s="89" t="s">
        <v>36</v>
      </c>
      <c r="C755" s="89" t="str">
        <f t="shared" si="11"/>
        <v>10465</v>
      </c>
      <c r="D755" s="89" t="s">
        <v>1764</v>
      </c>
      <c r="E755" s="89" t="s">
        <v>1771</v>
      </c>
    </row>
    <row r="756" spans="1:5" x14ac:dyDescent="0.25">
      <c r="A756" s="89" t="s">
        <v>2653</v>
      </c>
      <c r="B756" s="89" t="s">
        <v>894</v>
      </c>
      <c r="C756" s="89" t="str">
        <f t="shared" si="11"/>
        <v>26643</v>
      </c>
      <c r="D756" s="89" t="s">
        <v>1764</v>
      </c>
      <c r="E756" s="89" t="s">
        <v>1768</v>
      </c>
    </row>
    <row r="757" spans="1:5" x14ac:dyDescent="0.25">
      <c r="A757" s="89" t="s">
        <v>2151</v>
      </c>
      <c r="B757" s="89" t="s">
        <v>397</v>
      </c>
      <c r="C757" s="89" t="str">
        <f t="shared" si="11"/>
        <v>15770</v>
      </c>
      <c r="D757" s="89" t="s">
        <v>1764</v>
      </c>
      <c r="E757" s="89" t="s">
        <v>1765</v>
      </c>
    </row>
    <row r="758" spans="1:5" x14ac:dyDescent="0.25">
      <c r="A758" s="89" t="s">
        <v>2152</v>
      </c>
      <c r="B758" s="89" t="s">
        <v>398</v>
      </c>
      <c r="C758" s="89" t="str">
        <f t="shared" si="11"/>
        <v>15783</v>
      </c>
      <c r="D758" s="89" t="s">
        <v>1764</v>
      </c>
      <c r="E758" s="89" t="s">
        <v>1771</v>
      </c>
    </row>
    <row r="759" spans="1:5" x14ac:dyDescent="0.25">
      <c r="A759" s="89" t="s">
        <v>2557</v>
      </c>
      <c r="B759" s="89" t="s">
        <v>800</v>
      </c>
      <c r="C759" s="89" t="str">
        <f t="shared" si="11"/>
        <v>25262</v>
      </c>
      <c r="D759" s="89" t="s">
        <v>1764</v>
      </c>
      <c r="E759" s="89" t="s">
        <v>1768</v>
      </c>
    </row>
    <row r="760" spans="1:5" x14ac:dyDescent="0.25">
      <c r="A760" s="89" t="s">
        <v>2437</v>
      </c>
      <c r="B760" s="89" t="s">
        <v>682</v>
      </c>
      <c r="C760" s="89" t="str">
        <f t="shared" si="11"/>
        <v>22706</v>
      </c>
      <c r="D760" s="89" t="s">
        <v>1764</v>
      </c>
      <c r="E760" s="89" t="s">
        <v>1771</v>
      </c>
    </row>
    <row r="761" spans="1:5" x14ac:dyDescent="0.25">
      <c r="A761" s="89" t="s">
        <v>2568</v>
      </c>
      <c r="B761" s="89" t="s">
        <v>809</v>
      </c>
      <c r="C761" s="89" t="str">
        <f t="shared" si="11"/>
        <v>25455</v>
      </c>
      <c r="D761" s="89" t="s">
        <v>1764</v>
      </c>
      <c r="E761" s="89" t="s">
        <v>1765</v>
      </c>
    </row>
    <row r="762" spans="1:5" x14ac:dyDescent="0.25">
      <c r="A762" s="89" t="s">
        <v>2154</v>
      </c>
      <c r="B762" s="89" t="s">
        <v>400</v>
      </c>
      <c r="C762" s="89" t="str">
        <f t="shared" si="11"/>
        <v>15813</v>
      </c>
      <c r="D762" s="89" t="s">
        <v>1764</v>
      </c>
      <c r="E762" s="89" t="s">
        <v>1768</v>
      </c>
    </row>
    <row r="763" spans="1:5" x14ac:dyDescent="0.25">
      <c r="A763" s="89" t="s">
        <v>2155</v>
      </c>
      <c r="B763" s="89" t="s">
        <v>401</v>
      </c>
      <c r="C763" s="89" t="str">
        <f t="shared" si="11"/>
        <v>15827</v>
      </c>
      <c r="D763" s="89" t="s">
        <v>1764</v>
      </c>
      <c r="E763" s="89" t="s">
        <v>1765</v>
      </c>
    </row>
    <row r="764" spans="1:5" x14ac:dyDescent="0.25">
      <c r="A764" s="89" t="s">
        <v>2508</v>
      </c>
      <c r="B764" s="89" t="s">
        <v>752</v>
      </c>
      <c r="C764" s="89" t="str">
        <f t="shared" si="11"/>
        <v>24598</v>
      </c>
      <c r="D764" s="89" t="s">
        <v>1764</v>
      </c>
      <c r="E764" s="89" t="s">
        <v>1771</v>
      </c>
    </row>
    <row r="765" spans="1:5" x14ac:dyDescent="0.25">
      <c r="A765" s="89" t="s">
        <v>1779</v>
      </c>
      <c r="B765" s="89" t="s">
        <v>26</v>
      </c>
      <c r="C765" s="89" t="str">
        <f t="shared" si="11"/>
        <v>10298</v>
      </c>
      <c r="D765" s="89" t="s">
        <v>1764</v>
      </c>
      <c r="E765" s="89" t="s">
        <v>1771</v>
      </c>
    </row>
    <row r="766" spans="1:5" x14ac:dyDescent="0.25">
      <c r="A766" s="89" t="s">
        <v>1799</v>
      </c>
      <c r="B766" s="89" t="s">
        <v>46</v>
      </c>
      <c r="C766" s="89" t="str">
        <f t="shared" si="11"/>
        <v>10764</v>
      </c>
      <c r="D766" s="89" t="s">
        <v>1764</v>
      </c>
      <c r="E766" s="89" t="s">
        <v>1771</v>
      </c>
    </row>
    <row r="767" spans="1:5" x14ac:dyDescent="0.25">
      <c r="A767" s="89" t="s">
        <v>2156</v>
      </c>
      <c r="B767" s="89" t="s">
        <v>402</v>
      </c>
      <c r="C767" s="89" t="str">
        <f t="shared" si="11"/>
        <v>15830</v>
      </c>
      <c r="D767" s="89" t="s">
        <v>1764</v>
      </c>
      <c r="E767" s="89" t="s">
        <v>1771</v>
      </c>
    </row>
    <row r="768" spans="1:5" x14ac:dyDescent="0.25">
      <c r="A768" s="89" t="s">
        <v>1781</v>
      </c>
      <c r="B768" s="89" t="s">
        <v>28</v>
      </c>
      <c r="C768" s="89" t="str">
        <f t="shared" si="11"/>
        <v>10315</v>
      </c>
      <c r="D768" s="89" t="s">
        <v>1764</v>
      </c>
      <c r="E768" s="89" t="s">
        <v>1771</v>
      </c>
    </row>
    <row r="769" spans="1:5" x14ac:dyDescent="0.25">
      <c r="A769" s="89" t="s">
        <v>2157</v>
      </c>
      <c r="B769" s="89" t="s">
        <v>403</v>
      </c>
      <c r="C769" s="89" t="str">
        <f t="shared" si="11"/>
        <v>15843</v>
      </c>
      <c r="D769" s="89" t="s">
        <v>1764</v>
      </c>
      <c r="E769" s="89" t="s">
        <v>1771</v>
      </c>
    </row>
    <row r="770" spans="1:5" x14ac:dyDescent="0.25">
      <c r="A770" s="89" t="s">
        <v>2182</v>
      </c>
      <c r="B770" s="89" t="s">
        <v>428</v>
      </c>
      <c r="C770" s="89" t="str">
        <f t="shared" si="11"/>
        <v>16234</v>
      </c>
      <c r="D770" s="89" t="s">
        <v>1764</v>
      </c>
      <c r="E770" s="89" t="s">
        <v>1771</v>
      </c>
    </row>
    <row r="771" spans="1:5" x14ac:dyDescent="0.25">
      <c r="A771" s="89" t="s">
        <v>2359</v>
      </c>
      <c r="B771" s="89" t="s">
        <v>605</v>
      </c>
      <c r="C771" s="89" t="str">
        <f t="shared" ref="C771:C834" si="12">A771</f>
        <v>18799</v>
      </c>
      <c r="D771" s="89" t="s">
        <v>1764</v>
      </c>
      <c r="E771" s="89" t="s">
        <v>1771</v>
      </c>
    </row>
    <row r="772" spans="1:5" x14ac:dyDescent="0.25">
      <c r="A772" s="89" t="s">
        <v>1826</v>
      </c>
      <c r="B772" s="89" t="s">
        <v>72</v>
      </c>
      <c r="C772" s="89" t="str">
        <f t="shared" si="12"/>
        <v>11289</v>
      </c>
      <c r="D772" s="89" t="s">
        <v>1764</v>
      </c>
      <c r="E772" s="89" t="s">
        <v>1771</v>
      </c>
    </row>
    <row r="773" spans="1:5" x14ac:dyDescent="0.25">
      <c r="A773" s="89" t="s">
        <v>2158</v>
      </c>
      <c r="B773" s="89" t="s">
        <v>404</v>
      </c>
      <c r="C773" s="89" t="str">
        <f t="shared" si="12"/>
        <v>15856</v>
      </c>
      <c r="D773" s="89" t="s">
        <v>1764</v>
      </c>
      <c r="E773" s="89" t="s">
        <v>1771</v>
      </c>
    </row>
    <row r="774" spans="1:5" x14ac:dyDescent="0.25">
      <c r="A774" s="89" t="s">
        <v>1815</v>
      </c>
      <c r="B774" s="89" t="s">
        <v>1728</v>
      </c>
      <c r="C774" s="89" t="str">
        <f t="shared" si="12"/>
        <v>11035</v>
      </c>
      <c r="D774" s="89" t="s">
        <v>1764</v>
      </c>
      <c r="E774" s="89" t="s">
        <v>1771</v>
      </c>
    </row>
    <row r="775" spans="1:5" x14ac:dyDescent="0.25">
      <c r="A775" s="89" t="s">
        <v>1825</v>
      </c>
      <c r="B775" s="89" t="s">
        <v>71</v>
      </c>
      <c r="C775" s="89" t="str">
        <f t="shared" si="12"/>
        <v>11275</v>
      </c>
      <c r="D775" s="89" t="s">
        <v>1764</v>
      </c>
      <c r="E775" s="89" t="s">
        <v>1771</v>
      </c>
    </row>
    <row r="776" spans="1:5" x14ac:dyDescent="0.25">
      <c r="A776" s="89" t="s">
        <v>1819</v>
      </c>
      <c r="B776" s="89" t="s">
        <v>65</v>
      </c>
      <c r="C776" s="89" t="str">
        <f t="shared" si="12"/>
        <v>11112</v>
      </c>
      <c r="D776" s="89" t="s">
        <v>1764</v>
      </c>
      <c r="E776" s="89" t="s">
        <v>1771</v>
      </c>
    </row>
    <row r="777" spans="1:5" x14ac:dyDescent="0.25">
      <c r="A777" s="89" t="s">
        <v>2526</v>
      </c>
      <c r="B777" s="89" t="s">
        <v>770</v>
      </c>
      <c r="C777" s="89" t="str">
        <f t="shared" si="12"/>
        <v>24841</v>
      </c>
      <c r="D777" s="89" t="s">
        <v>1764</v>
      </c>
      <c r="E777" s="89" t="s">
        <v>1768</v>
      </c>
    </row>
    <row r="778" spans="1:5" x14ac:dyDescent="0.25">
      <c r="A778" s="89" t="s">
        <v>2681</v>
      </c>
      <c r="B778" s="89" t="s">
        <v>922</v>
      </c>
      <c r="C778" s="89" t="str">
        <f t="shared" si="12"/>
        <v>27005</v>
      </c>
      <c r="D778" s="89" t="s">
        <v>1764</v>
      </c>
      <c r="E778" s="89" t="s">
        <v>1768</v>
      </c>
    </row>
    <row r="779" spans="1:5" x14ac:dyDescent="0.25">
      <c r="A779" s="89" t="s">
        <v>2159</v>
      </c>
      <c r="B779" s="89" t="s">
        <v>405</v>
      </c>
      <c r="C779" s="89" t="str">
        <f t="shared" si="12"/>
        <v>15873</v>
      </c>
      <c r="D779" s="89" t="s">
        <v>1764</v>
      </c>
      <c r="E779" s="89" t="s">
        <v>1768</v>
      </c>
    </row>
    <row r="780" spans="1:5" x14ac:dyDescent="0.25">
      <c r="A780" s="89" t="s">
        <v>2661</v>
      </c>
      <c r="B780" s="89" t="s">
        <v>902</v>
      </c>
      <c r="C780" s="89" t="str">
        <f t="shared" si="12"/>
        <v>26720</v>
      </c>
      <c r="D780" s="89" t="s">
        <v>1764</v>
      </c>
      <c r="E780" s="89" t="s">
        <v>1768</v>
      </c>
    </row>
    <row r="781" spans="1:5" x14ac:dyDescent="0.25">
      <c r="A781" s="89" t="s">
        <v>2376</v>
      </c>
      <c r="B781" s="89" t="s">
        <v>622</v>
      </c>
      <c r="C781" s="89" t="str">
        <f t="shared" si="12"/>
        <v>20676</v>
      </c>
      <c r="D781" s="89" t="s">
        <v>1764</v>
      </c>
      <c r="E781" s="89" t="s">
        <v>1768</v>
      </c>
    </row>
    <row r="782" spans="1:5" x14ac:dyDescent="0.25">
      <c r="A782" s="89" t="s">
        <v>2356</v>
      </c>
      <c r="B782" s="89" t="s">
        <v>602</v>
      </c>
      <c r="C782" s="89" t="str">
        <f t="shared" si="12"/>
        <v>18743</v>
      </c>
      <c r="D782" s="89" t="s">
        <v>1764</v>
      </c>
      <c r="E782" s="89" t="s">
        <v>1768</v>
      </c>
    </row>
    <row r="783" spans="1:5" x14ac:dyDescent="0.25">
      <c r="A783" s="89" t="s">
        <v>2390</v>
      </c>
      <c r="B783" s="89" t="s">
        <v>635</v>
      </c>
      <c r="C783" s="89" t="str">
        <f t="shared" si="12"/>
        <v>20873</v>
      </c>
      <c r="D783" s="89" t="s">
        <v>1764</v>
      </c>
      <c r="E783" s="89" t="s">
        <v>1768</v>
      </c>
    </row>
    <row r="784" spans="1:5" x14ac:dyDescent="0.25">
      <c r="A784" s="89" t="s">
        <v>2438</v>
      </c>
      <c r="B784" s="89" t="s">
        <v>683</v>
      </c>
      <c r="C784" s="89" t="str">
        <f t="shared" si="12"/>
        <v>22736</v>
      </c>
      <c r="D784" s="89" t="s">
        <v>1764</v>
      </c>
      <c r="E784" s="89" t="s">
        <v>1768</v>
      </c>
    </row>
    <row r="785" spans="1:5" x14ac:dyDescent="0.25">
      <c r="A785" s="89" t="s">
        <v>2160</v>
      </c>
      <c r="B785" s="89" t="s">
        <v>406</v>
      </c>
      <c r="C785" s="89" t="str">
        <f t="shared" si="12"/>
        <v>15886</v>
      </c>
      <c r="D785" s="89" t="s">
        <v>1764</v>
      </c>
      <c r="E785" s="89" t="s">
        <v>1768</v>
      </c>
    </row>
    <row r="786" spans="1:5" x14ac:dyDescent="0.25">
      <c r="A786" s="89" t="s">
        <v>2161</v>
      </c>
      <c r="B786" s="89" t="s">
        <v>407</v>
      </c>
      <c r="C786" s="89" t="str">
        <f t="shared" si="12"/>
        <v>15890</v>
      </c>
      <c r="D786" s="89" t="s">
        <v>1764</v>
      </c>
      <c r="E786" s="89" t="s">
        <v>1768</v>
      </c>
    </row>
    <row r="787" spans="1:5" x14ac:dyDescent="0.25">
      <c r="A787" s="89" t="s">
        <v>2377</v>
      </c>
      <c r="B787" s="89" t="s">
        <v>623</v>
      </c>
      <c r="C787" s="89" t="str">
        <f t="shared" si="12"/>
        <v>20680</v>
      </c>
      <c r="D787" s="89" t="s">
        <v>1764</v>
      </c>
      <c r="E787" s="89" t="s">
        <v>1768</v>
      </c>
    </row>
    <row r="788" spans="1:5" x14ac:dyDescent="0.25">
      <c r="A788" s="89" t="s">
        <v>2268</v>
      </c>
      <c r="B788" s="89" t="s">
        <v>514</v>
      </c>
      <c r="C788" s="89" t="str">
        <f t="shared" si="12"/>
        <v>17482</v>
      </c>
      <c r="D788" s="89" t="s">
        <v>1764</v>
      </c>
      <c r="E788" s="89" t="s">
        <v>1768</v>
      </c>
    </row>
    <row r="789" spans="1:5" x14ac:dyDescent="0.25">
      <c r="A789" s="89" t="s">
        <v>2163</v>
      </c>
      <c r="B789" s="89" t="s">
        <v>409</v>
      </c>
      <c r="C789" s="89" t="str">
        <f t="shared" si="12"/>
        <v>15917</v>
      </c>
      <c r="D789" s="89" t="s">
        <v>1764</v>
      </c>
      <c r="E789" s="89" t="s">
        <v>1768</v>
      </c>
    </row>
    <row r="790" spans="1:5" x14ac:dyDescent="0.25">
      <c r="A790" s="89" t="s">
        <v>1832</v>
      </c>
      <c r="B790" s="89" t="s">
        <v>78</v>
      </c>
      <c r="C790" s="89" t="str">
        <f t="shared" si="12"/>
        <v>11349</v>
      </c>
      <c r="D790" s="89" t="s">
        <v>1764</v>
      </c>
      <c r="E790" s="89" t="s">
        <v>1768</v>
      </c>
    </row>
    <row r="791" spans="1:5" x14ac:dyDescent="0.25">
      <c r="A791" s="89" t="s">
        <v>1776</v>
      </c>
      <c r="B791" s="89" t="s">
        <v>23</v>
      </c>
      <c r="C791" s="89" t="str">
        <f t="shared" si="12"/>
        <v>10255</v>
      </c>
      <c r="D791" s="89" t="s">
        <v>1764</v>
      </c>
      <c r="E791" s="89" t="s">
        <v>1765</v>
      </c>
    </row>
    <row r="792" spans="1:5" x14ac:dyDescent="0.25">
      <c r="A792" s="89" t="s">
        <v>2439</v>
      </c>
      <c r="B792" s="89" t="s">
        <v>684</v>
      </c>
      <c r="C792" s="89" t="str">
        <f t="shared" si="12"/>
        <v>22749</v>
      </c>
      <c r="D792" s="89" t="s">
        <v>1764</v>
      </c>
      <c r="E792" s="89" t="s">
        <v>1768</v>
      </c>
    </row>
    <row r="793" spans="1:5" x14ac:dyDescent="0.25">
      <c r="A793" s="89" t="s">
        <v>2611</v>
      </c>
      <c r="B793" s="89" t="s">
        <v>852</v>
      </c>
      <c r="C793" s="89" t="str">
        <f t="shared" si="12"/>
        <v>26056</v>
      </c>
      <c r="D793" s="89" t="s">
        <v>1764</v>
      </c>
      <c r="E793" s="89" t="s">
        <v>1768</v>
      </c>
    </row>
    <row r="794" spans="1:5" x14ac:dyDescent="0.25">
      <c r="A794" s="89" t="s">
        <v>2164</v>
      </c>
      <c r="B794" s="89" t="s">
        <v>410</v>
      </c>
      <c r="C794" s="89" t="str">
        <f t="shared" si="12"/>
        <v>15920</v>
      </c>
      <c r="D794" s="89" t="s">
        <v>1764</v>
      </c>
      <c r="E794" s="89" t="s">
        <v>1768</v>
      </c>
    </row>
    <row r="795" spans="1:5" x14ac:dyDescent="0.25">
      <c r="A795" s="89" t="s">
        <v>1816</v>
      </c>
      <c r="B795" s="89" t="s">
        <v>62</v>
      </c>
      <c r="C795" s="89" t="str">
        <f t="shared" si="12"/>
        <v>11049</v>
      </c>
      <c r="D795" s="89" t="s">
        <v>1764</v>
      </c>
      <c r="E795" s="89" t="s">
        <v>1765</v>
      </c>
    </row>
    <row r="796" spans="1:5" x14ac:dyDescent="0.25">
      <c r="A796" s="89" t="s">
        <v>2165</v>
      </c>
      <c r="B796" s="89" t="s">
        <v>411</v>
      </c>
      <c r="C796" s="89" t="str">
        <f t="shared" si="12"/>
        <v>15933</v>
      </c>
      <c r="D796" s="89" t="s">
        <v>1764</v>
      </c>
      <c r="E796" s="89" t="s">
        <v>1768</v>
      </c>
    </row>
    <row r="797" spans="1:5" x14ac:dyDescent="0.25">
      <c r="A797" s="89" t="s">
        <v>2558</v>
      </c>
      <c r="B797" s="89" t="s">
        <v>801</v>
      </c>
      <c r="C797" s="89" t="str">
        <f t="shared" si="12"/>
        <v>25292</v>
      </c>
      <c r="D797" s="89" t="s">
        <v>1764</v>
      </c>
      <c r="E797" s="89" t="s">
        <v>1768</v>
      </c>
    </row>
    <row r="798" spans="1:5" x14ac:dyDescent="0.25">
      <c r="A798" s="89" t="s">
        <v>2366</v>
      </c>
      <c r="B798" s="89" t="s">
        <v>612</v>
      </c>
      <c r="C798" s="89" t="str">
        <f t="shared" si="12"/>
        <v>20407</v>
      </c>
      <c r="D798" s="89" t="s">
        <v>1764</v>
      </c>
      <c r="E798" s="89" t="s">
        <v>1768</v>
      </c>
    </row>
    <row r="799" spans="1:5" x14ac:dyDescent="0.25">
      <c r="A799" s="89" t="s">
        <v>2167</v>
      </c>
      <c r="B799" s="89" t="s">
        <v>413</v>
      </c>
      <c r="C799" s="89" t="str">
        <f t="shared" si="12"/>
        <v>15950</v>
      </c>
      <c r="D799" s="89" t="s">
        <v>1764</v>
      </c>
      <c r="E799" s="89" t="s">
        <v>1768</v>
      </c>
    </row>
    <row r="800" spans="1:5" x14ac:dyDescent="0.25">
      <c r="A800" s="89" t="s">
        <v>1778</v>
      </c>
      <c r="B800" s="89" t="s">
        <v>25</v>
      </c>
      <c r="C800" s="89" t="str">
        <f t="shared" si="12"/>
        <v>10285</v>
      </c>
      <c r="D800" s="89" t="s">
        <v>1764</v>
      </c>
      <c r="E800" s="89" t="s">
        <v>1771</v>
      </c>
    </row>
    <row r="801" spans="1:5" x14ac:dyDescent="0.25">
      <c r="A801" s="89" t="s">
        <v>2168</v>
      </c>
      <c r="B801" s="89" t="s">
        <v>414</v>
      </c>
      <c r="C801" s="89" t="str">
        <f t="shared" si="12"/>
        <v>15963</v>
      </c>
      <c r="D801" s="89" t="s">
        <v>1764</v>
      </c>
      <c r="E801" s="89" t="s">
        <v>1771</v>
      </c>
    </row>
    <row r="802" spans="1:5" x14ac:dyDescent="0.25">
      <c r="A802" s="89" t="s">
        <v>2484</v>
      </c>
      <c r="B802" s="89" t="s">
        <v>728</v>
      </c>
      <c r="C802" s="89" t="str">
        <f t="shared" si="12"/>
        <v>24238</v>
      </c>
      <c r="D802" s="89" t="s">
        <v>1764</v>
      </c>
      <c r="E802" s="89" t="s">
        <v>1768</v>
      </c>
    </row>
    <row r="803" spans="1:5" x14ac:dyDescent="0.25">
      <c r="A803" s="89" t="s">
        <v>2162</v>
      </c>
      <c r="B803" s="89" t="s">
        <v>408</v>
      </c>
      <c r="C803" s="89" t="str">
        <f t="shared" si="12"/>
        <v>15903</v>
      </c>
      <c r="D803" s="89" t="s">
        <v>1764</v>
      </c>
      <c r="E803" s="89" t="s">
        <v>1771</v>
      </c>
    </row>
    <row r="804" spans="1:5" x14ac:dyDescent="0.25">
      <c r="A804" s="89" t="s">
        <v>2169</v>
      </c>
      <c r="B804" s="89" t="s">
        <v>415</v>
      </c>
      <c r="C804" s="89" t="str">
        <f t="shared" si="12"/>
        <v>15993</v>
      </c>
      <c r="D804" s="89" t="s">
        <v>1764</v>
      </c>
      <c r="E804" s="89" t="s">
        <v>1768</v>
      </c>
    </row>
    <row r="805" spans="1:5" x14ac:dyDescent="0.25">
      <c r="A805" s="89" t="s">
        <v>2604</v>
      </c>
      <c r="B805" s="89" t="s">
        <v>845</v>
      </c>
      <c r="C805" s="89" t="str">
        <f t="shared" si="12"/>
        <v>25978</v>
      </c>
      <c r="D805" s="89" t="s">
        <v>1764</v>
      </c>
      <c r="E805" s="89" t="s">
        <v>1771</v>
      </c>
    </row>
    <row r="806" spans="1:5" x14ac:dyDescent="0.25">
      <c r="A806" s="89" t="s">
        <v>2627</v>
      </c>
      <c r="B806" s="89" t="s">
        <v>868</v>
      </c>
      <c r="C806" s="89" t="str">
        <f t="shared" si="12"/>
        <v>26240</v>
      </c>
      <c r="D806" s="89" t="s">
        <v>1764</v>
      </c>
      <c r="E806" s="89" t="s">
        <v>1768</v>
      </c>
    </row>
    <row r="807" spans="1:5" x14ac:dyDescent="0.25">
      <c r="A807" s="89" t="s">
        <v>2440</v>
      </c>
      <c r="B807" s="89" t="s">
        <v>685</v>
      </c>
      <c r="C807" s="89" t="str">
        <f t="shared" si="12"/>
        <v>22826</v>
      </c>
      <c r="D807" s="89" t="s">
        <v>1764</v>
      </c>
      <c r="E807" s="89" t="s">
        <v>1768</v>
      </c>
    </row>
    <row r="808" spans="1:5" x14ac:dyDescent="0.25">
      <c r="A808" s="89" t="s">
        <v>2170</v>
      </c>
      <c r="B808" s="89" t="s">
        <v>416</v>
      </c>
      <c r="C808" s="89" t="str">
        <f t="shared" si="12"/>
        <v>16011</v>
      </c>
      <c r="D808" s="89" t="s">
        <v>1764</v>
      </c>
      <c r="E808" s="89" t="s">
        <v>1765</v>
      </c>
    </row>
    <row r="809" spans="1:5" x14ac:dyDescent="0.25">
      <c r="A809" s="89" t="s">
        <v>2172</v>
      </c>
      <c r="B809" s="89" t="s">
        <v>418</v>
      </c>
      <c r="C809" s="89" t="str">
        <f t="shared" si="12"/>
        <v>16041</v>
      </c>
      <c r="D809" s="89" t="s">
        <v>1764</v>
      </c>
      <c r="E809" s="89" t="s">
        <v>1768</v>
      </c>
    </row>
    <row r="810" spans="1:5" x14ac:dyDescent="0.25">
      <c r="A810" s="89" t="s">
        <v>2173</v>
      </c>
      <c r="B810" s="89" t="s">
        <v>419</v>
      </c>
      <c r="C810" s="89" t="str">
        <f t="shared" si="12"/>
        <v>16054</v>
      </c>
      <c r="D810" s="89" t="s">
        <v>1764</v>
      </c>
      <c r="E810" s="89" t="s">
        <v>1768</v>
      </c>
    </row>
    <row r="811" spans="1:5" x14ac:dyDescent="0.25">
      <c r="A811" s="89" t="s">
        <v>2174</v>
      </c>
      <c r="B811" s="89" t="s">
        <v>420</v>
      </c>
      <c r="C811" s="89" t="str">
        <f t="shared" si="12"/>
        <v>16067</v>
      </c>
      <c r="D811" s="89" t="s">
        <v>1764</v>
      </c>
      <c r="E811" s="89" t="s">
        <v>1765</v>
      </c>
    </row>
    <row r="812" spans="1:5" x14ac:dyDescent="0.25">
      <c r="A812" s="89" t="s">
        <v>2676</v>
      </c>
      <c r="B812" s="89" t="s">
        <v>917</v>
      </c>
      <c r="C812" s="89" t="str">
        <f t="shared" si="12"/>
        <v>26943</v>
      </c>
      <c r="D812" s="89" t="s">
        <v>1764</v>
      </c>
      <c r="E812" s="89" t="s">
        <v>1771</v>
      </c>
    </row>
    <row r="813" spans="1:5" x14ac:dyDescent="0.25">
      <c r="A813" s="89" t="s">
        <v>2421</v>
      </c>
      <c r="B813" s="89" t="s">
        <v>666</v>
      </c>
      <c r="C813" s="89" t="str">
        <f t="shared" si="12"/>
        <v>21955</v>
      </c>
      <c r="D813" s="89" t="s">
        <v>1764</v>
      </c>
      <c r="E813" s="89" t="s">
        <v>1768</v>
      </c>
    </row>
    <row r="814" spans="1:5" x14ac:dyDescent="0.25">
      <c r="A814" s="89" t="s">
        <v>2578</v>
      </c>
      <c r="B814" s="89" t="s">
        <v>819</v>
      </c>
      <c r="C814" s="89" t="str">
        <f t="shared" si="12"/>
        <v>25619</v>
      </c>
      <c r="D814" s="89" t="s">
        <v>1764</v>
      </c>
      <c r="E814" s="89" t="s">
        <v>1768</v>
      </c>
    </row>
    <row r="815" spans="1:5" x14ac:dyDescent="0.25">
      <c r="A815" s="89" t="s">
        <v>2175</v>
      </c>
      <c r="B815" s="89" t="s">
        <v>421</v>
      </c>
      <c r="C815" s="89" t="str">
        <f t="shared" si="12"/>
        <v>16097</v>
      </c>
      <c r="D815" s="89" t="s">
        <v>1764</v>
      </c>
      <c r="E815" s="89" t="s">
        <v>1765</v>
      </c>
    </row>
    <row r="816" spans="1:5" x14ac:dyDescent="0.25">
      <c r="A816" s="89" t="s">
        <v>2176</v>
      </c>
      <c r="B816" s="89" t="s">
        <v>422</v>
      </c>
      <c r="C816" s="89" t="str">
        <f t="shared" si="12"/>
        <v>16101</v>
      </c>
      <c r="D816" s="89" t="s">
        <v>1764</v>
      </c>
      <c r="E816" s="89" t="s">
        <v>1768</v>
      </c>
    </row>
    <row r="817" spans="1:5" x14ac:dyDescent="0.25">
      <c r="A817" s="89" t="s">
        <v>2476</v>
      </c>
      <c r="B817" s="89" t="s">
        <v>720</v>
      </c>
      <c r="C817" s="89" t="str">
        <f t="shared" si="12"/>
        <v>24091</v>
      </c>
      <c r="D817" s="89" t="s">
        <v>1764</v>
      </c>
      <c r="E817" s="89" t="s">
        <v>1771</v>
      </c>
    </row>
    <row r="818" spans="1:5" x14ac:dyDescent="0.25">
      <c r="A818" s="89" t="s">
        <v>2493</v>
      </c>
      <c r="B818" s="89" t="s">
        <v>737</v>
      </c>
      <c r="C818" s="89" t="str">
        <f t="shared" si="12"/>
        <v>24388</v>
      </c>
      <c r="D818" s="89" t="s">
        <v>1764</v>
      </c>
      <c r="E818" s="89" t="s">
        <v>1771</v>
      </c>
    </row>
    <row r="819" spans="1:5" x14ac:dyDescent="0.25">
      <c r="A819" s="89" t="s">
        <v>2553</v>
      </c>
      <c r="B819" s="89" t="s">
        <v>796</v>
      </c>
      <c r="C819" s="89" t="str">
        <f t="shared" si="12"/>
        <v>25169</v>
      </c>
      <c r="D819" s="89" t="s">
        <v>1764</v>
      </c>
      <c r="E819" s="89" t="s">
        <v>1771</v>
      </c>
    </row>
    <row r="820" spans="1:5" x14ac:dyDescent="0.25">
      <c r="A820" s="89" t="s">
        <v>2603</v>
      </c>
      <c r="B820" s="89" t="s">
        <v>844</v>
      </c>
      <c r="C820" s="89" t="str">
        <f t="shared" si="12"/>
        <v>25952</v>
      </c>
      <c r="D820" s="89" t="s">
        <v>1764</v>
      </c>
      <c r="E820" s="89" t="s">
        <v>1765</v>
      </c>
    </row>
    <row r="821" spans="1:5" x14ac:dyDescent="0.25">
      <c r="A821" s="89" t="s">
        <v>2177</v>
      </c>
      <c r="B821" s="89" t="s">
        <v>423</v>
      </c>
      <c r="C821" s="89" t="str">
        <f t="shared" si="12"/>
        <v>16127</v>
      </c>
      <c r="D821" s="89" t="s">
        <v>1764</v>
      </c>
      <c r="E821" s="89" t="s">
        <v>1768</v>
      </c>
    </row>
    <row r="822" spans="1:5" x14ac:dyDescent="0.25">
      <c r="A822" s="89" t="s">
        <v>2600</v>
      </c>
      <c r="B822" s="89" t="s">
        <v>841</v>
      </c>
      <c r="C822" s="89" t="str">
        <f t="shared" si="12"/>
        <v>25905</v>
      </c>
      <c r="D822" s="89" t="s">
        <v>1764</v>
      </c>
      <c r="E822" s="89" t="s">
        <v>1771</v>
      </c>
    </row>
    <row r="823" spans="1:5" x14ac:dyDescent="0.25">
      <c r="A823" s="89" t="s">
        <v>1817</v>
      </c>
      <c r="B823" s="89" t="s">
        <v>63</v>
      </c>
      <c r="C823" s="89" t="str">
        <f t="shared" si="12"/>
        <v>11065</v>
      </c>
      <c r="D823" s="89" t="s">
        <v>1764</v>
      </c>
      <c r="E823" s="89" t="s">
        <v>1768</v>
      </c>
    </row>
    <row r="824" spans="1:5" x14ac:dyDescent="0.25">
      <c r="A824" s="89" t="s">
        <v>2178</v>
      </c>
      <c r="B824" s="89" t="s">
        <v>424</v>
      </c>
      <c r="C824" s="89" t="str">
        <f t="shared" si="12"/>
        <v>16144</v>
      </c>
      <c r="D824" s="89" t="s">
        <v>1764</v>
      </c>
      <c r="E824" s="89" t="s">
        <v>1771</v>
      </c>
    </row>
    <row r="825" spans="1:5" x14ac:dyDescent="0.25">
      <c r="A825" s="89" t="s">
        <v>2179</v>
      </c>
      <c r="B825" s="89" t="s">
        <v>425</v>
      </c>
      <c r="C825" s="89" t="str">
        <f t="shared" si="12"/>
        <v>16161</v>
      </c>
      <c r="D825" s="89" t="s">
        <v>1764</v>
      </c>
      <c r="E825" s="89" t="s">
        <v>1768</v>
      </c>
    </row>
    <row r="826" spans="1:5" x14ac:dyDescent="0.25">
      <c r="A826" s="89" t="s">
        <v>2441</v>
      </c>
      <c r="B826" s="89" t="s">
        <v>686</v>
      </c>
      <c r="C826" s="89" t="str">
        <f t="shared" si="12"/>
        <v>22962</v>
      </c>
      <c r="D826" s="89" t="s">
        <v>1764</v>
      </c>
      <c r="E826" s="89" t="s">
        <v>1771</v>
      </c>
    </row>
    <row r="827" spans="1:5" x14ac:dyDescent="0.25">
      <c r="A827" s="89" t="s">
        <v>2180</v>
      </c>
      <c r="B827" s="89" t="s">
        <v>426</v>
      </c>
      <c r="C827" s="89" t="str">
        <f t="shared" si="12"/>
        <v>16187</v>
      </c>
      <c r="D827" s="89" t="s">
        <v>1764</v>
      </c>
      <c r="E827" s="89" t="s">
        <v>1771</v>
      </c>
    </row>
    <row r="828" spans="1:5" x14ac:dyDescent="0.25">
      <c r="A828" s="89" t="s">
        <v>2572</v>
      </c>
      <c r="B828" s="89" t="s">
        <v>813</v>
      </c>
      <c r="C828" s="89" t="str">
        <f t="shared" si="12"/>
        <v>25502</v>
      </c>
      <c r="D828" s="89" t="s">
        <v>1764</v>
      </c>
      <c r="E828" s="89" t="s">
        <v>1771</v>
      </c>
    </row>
    <row r="829" spans="1:5" x14ac:dyDescent="0.25">
      <c r="A829" s="89" t="s">
        <v>2458</v>
      </c>
      <c r="B829" s="89" t="s">
        <v>703</v>
      </c>
      <c r="C829" s="89" t="str">
        <f t="shared" si="12"/>
        <v>23787</v>
      </c>
      <c r="D829" s="89" t="s">
        <v>1764</v>
      </c>
      <c r="E829" s="89" t="s">
        <v>1771</v>
      </c>
    </row>
    <row r="830" spans="1:5" x14ac:dyDescent="0.25">
      <c r="A830" s="89" t="s">
        <v>2181</v>
      </c>
      <c r="B830" s="89" t="s">
        <v>427</v>
      </c>
      <c r="C830" s="89" t="str">
        <f t="shared" si="12"/>
        <v>16217</v>
      </c>
      <c r="D830" s="89" t="s">
        <v>1764</v>
      </c>
      <c r="E830" s="89" t="s">
        <v>1765</v>
      </c>
    </row>
    <row r="831" spans="1:5" x14ac:dyDescent="0.25">
      <c r="A831" s="89" t="s">
        <v>2183</v>
      </c>
      <c r="B831" s="89" t="s">
        <v>429</v>
      </c>
      <c r="C831" s="89" t="str">
        <f t="shared" si="12"/>
        <v>16247</v>
      </c>
      <c r="D831" s="89" t="s">
        <v>1764</v>
      </c>
      <c r="E831" s="89" t="s">
        <v>1765</v>
      </c>
    </row>
    <row r="832" spans="1:5" x14ac:dyDescent="0.25">
      <c r="A832" s="89" t="s">
        <v>2682</v>
      </c>
      <c r="B832" s="89" t="s">
        <v>923</v>
      </c>
      <c r="C832" s="89" t="str">
        <f t="shared" si="12"/>
        <v>27021</v>
      </c>
      <c r="D832" s="89" t="s">
        <v>1764</v>
      </c>
      <c r="E832" s="89" t="s">
        <v>1765</v>
      </c>
    </row>
    <row r="833" spans="1:5" x14ac:dyDescent="0.25">
      <c r="A833" s="89" t="s">
        <v>2185</v>
      </c>
      <c r="B833" s="89" t="s">
        <v>431</v>
      </c>
      <c r="C833" s="89" t="str">
        <f t="shared" si="12"/>
        <v>16264</v>
      </c>
      <c r="D833" s="89" t="s">
        <v>1764</v>
      </c>
      <c r="E833" s="89" t="s">
        <v>1768</v>
      </c>
    </row>
    <row r="834" spans="1:5" x14ac:dyDescent="0.25">
      <c r="A834" s="89" t="s">
        <v>2402</v>
      </c>
      <c r="B834" s="89" t="s">
        <v>647</v>
      </c>
      <c r="C834" s="89" t="str">
        <f t="shared" si="12"/>
        <v>21114</v>
      </c>
      <c r="D834" s="89" t="s">
        <v>1764</v>
      </c>
      <c r="E834" s="89" t="s">
        <v>1771</v>
      </c>
    </row>
    <row r="835" spans="1:5" x14ac:dyDescent="0.25">
      <c r="A835" s="89" t="s">
        <v>2571</v>
      </c>
      <c r="B835" s="89" t="s">
        <v>812</v>
      </c>
      <c r="C835" s="89" t="str">
        <f t="shared" ref="C835:C898" si="13">A835</f>
        <v>25498</v>
      </c>
      <c r="D835" s="89" t="s">
        <v>1764</v>
      </c>
      <c r="E835" s="89" t="s">
        <v>1771</v>
      </c>
    </row>
    <row r="836" spans="1:5" x14ac:dyDescent="0.25">
      <c r="A836" s="89" t="s">
        <v>2186</v>
      </c>
      <c r="B836" s="89" t="s">
        <v>432</v>
      </c>
      <c r="C836" s="89" t="str">
        <f t="shared" si="13"/>
        <v>16281</v>
      </c>
      <c r="D836" s="89" t="s">
        <v>1764</v>
      </c>
      <c r="E836" s="89" t="s">
        <v>1771</v>
      </c>
    </row>
    <row r="837" spans="1:5" x14ac:dyDescent="0.25">
      <c r="A837" s="89" t="s">
        <v>1790</v>
      </c>
      <c r="B837" s="89" t="s">
        <v>37</v>
      </c>
      <c r="C837" s="89" t="str">
        <f t="shared" si="13"/>
        <v>10478</v>
      </c>
      <c r="D837" s="89" t="s">
        <v>1764</v>
      </c>
      <c r="E837" s="89" t="s">
        <v>1771</v>
      </c>
    </row>
    <row r="838" spans="1:5" x14ac:dyDescent="0.25">
      <c r="A838" s="89" t="s">
        <v>2187</v>
      </c>
      <c r="B838" s="89" t="s">
        <v>433</v>
      </c>
      <c r="C838" s="89" t="str">
        <f t="shared" si="13"/>
        <v>16294</v>
      </c>
      <c r="D838" s="89" t="s">
        <v>1764</v>
      </c>
      <c r="E838" s="89" t="s">
        <v>1771</v>
      </c>
    </row>
    <row r="839" spans="1:5" x14ac:dyDescent="0.25">
      <c r="A839" s="89" t="s">
        <v>2539</v>
      </c>
      <c r="B839" s="89" t="s">
        <v>783</v>
      </c>
      <c r="C839" s="89" t="str">
        <f t="shared" si="13"/>
        <v>24991</v>
      </c>
      <c r="D839" s="89" t="s">
        <v>1764</v>
      </c>
      <c r="E839" s="89" t="s">
        <v>1771</v>
      </c>
    </row>
    <row r="840" spans="1:5" x14ac:dyDescent="0.25">
      <c r="A840" s="89" t="s">
        <v>2188</v>
      </c>
      <c r="B840" s="89" t="s">
        <v>434</v>
      </c>
      <c r="C840" s="89" t="str">
        <f t="shared" si="13"/>
        <v>16311</v>
      </c>
      <c r="D840" s="89" t="s">
        <v>1764</v>
      </c>
      <c r="E840" s="89" t="s">
        <v>1765</v>
      </c>
    </row>
    <row r="841" spans="1:5" x14ac:dyDescent="0.25">
      <c r="A841" s="89" t="s">
        <v>2608</v>
      </c>
      <c r="B841" s="89" t="s">
        <v>849</v>
      </c>
      <c r="C841" s="89" t="str">
        <f t="shared" si="13"/>
        <v>26026</v>
      </c>
      <c r="D841" s="89" t="s">
        <v>1764</v>
      </c>
      <c r="E841" s="89" t="s">
        <v>1768</v>
      </c>
    </row>
    <row r="842" spans="1:5" x14ac:dyDescent="0.25">
      <c r="A842" s="89" t="s">
        <v>2660</v>
      </c>
      <c r="B842" s="89" t="s">
        <v>901</v>
      </c>
      <c r="C842" s="89" t="str">
        <f t="shared" si="13"/>
        <v>26717</v>
      </c>
      <c r="D842" s="89" t="s">
        <v>1764</v>
      </c>
      <c r="E842" s="89" t="s">
        <v>1768</v>
      </c>
    </row>
    <row r="843" spans="1:5" x14ac:dyDescent="0.25">
      <c r="A843" s="89" t="s">
        <v>2606</v>
      </c>
      <c r="B843" s="89" t="s">
        <v>847</v>
      </c>
      <c r="C843" s="89" t="str">
        <f t="shared" si="13"/>
        <v>25995</v>
      </c>
      <c r="D843" s="89" t="s">
        <v>1764</v>
      </c>
      <c r="E843" s="89" t="s">
        <v>1765</v>
      </c>
    </row>
    <row r="844" spans="1:5" x14ac:dyDescent="0.25">
      <c r="A844" s="89" t="s">
        <v>2192</v>
      </c>
      <c r="B844" s="89" t="s">
        <v>438</v>
      </c>
      <c r="C844" s="89" t="str">
        <f t="shared" si="13"/>
        <v>16384</v>
      </c>
      <c r="D844" s="89" t="s">
        <v>1764</v>
      </c>
      <c r="E844" s="89" t="s">
        <v>1765</v>
      </c>
    </row>
    <row r="845" spans="1:5" x14ac:dyDescent="0.25">
      <c r="A845" s="89" t="s">
        <v>2021</v>
      </c>
      <c r="B845" s="89" t="s">
        <v>267</v>
      </c>
      <c r="C845" s="89" t="str">
        <f t="shared" si="13"/>
        <v>14012</v>
      </c>
      <c r="D845" s="89" t="s">
        <v>1764</v>
      </c>
      <c r="E845" s="89" t="s">
        <v>1771</v>
      </c>
    </row>
    <row r="846" spans="1:5" x14ac:dyDescent="0.25">
      <c r="A846" s="89" t="s">
        <v>2696</v>
      </c>
      <c r="B846" s="89" t="s">
        <v>937</v>
      </c>
      <c r="C846" s="89" t="str">
        <f t="shared" si="13"/>
        <v>27261</v>
      </c>
      <c r="D846" s="89" t="s">
        <v>1764</v>
      </c>
      <c r="E846" s="89" t="s">
        <v>1771</v>
      </c>
    </row>
    <row r="847" spans="1:5" x14ac:dyDescent="0.25">
      <c r="A847" s="89" t="s">
        <v>2193</v>
      </c>
      <c r="B847" s="89" t="s">
        <v>439</v>
      </c>
      <c r="C847" s="89" t="str">
        <f t="shared" si="13"/>
        <v>16397</v>
      </c>
      <c r="D847" s="89" t="s">
        <v>1764</v>
      </c>
      <c r="E847" s="89" t="s">
        <v>1771</v>
      </c>
    </row>
    <row r="848" spans="1:5" x14ac:dyDescent="0.25">
      <c r="A848" s="89" t="s">
        <v>2196</v>
      </c>
      <c r="B848" s="89" t="s">
        <v>442</v>
      </c>
      <c r="C848" s="89" t="str">
        <f t="shared" si="13"/>
        <v>16444</v>
      </c>
      <c r="D848" s="89" t="s">
        <v>1764</v>
      </c>
      <c r="E848" s="89" t="s">
        <v>1771</v>
      </c>
    </row>
    <row r="849" spans="1:5" x14ac:dyDescent="0.25">
      <c r="A849" s="89" t="s">
        <v>2028</v>
      </c>
      <c r="B849" s="89" t="s">
        <v>274</v>
      </c>
      <c r="C849" s="89" t="str">
        <f t="shared" si="13"/>
        <v>14099</v>
      </c>
      <c r="D849" s="89" t="s">
        <v>1764</v>
      </c>
      <c r="E849" s="89" t="s">
        <v>1771</v>
      </c>
    </row>
    <row r="850" spans="1:5" x14ac:dyDescent="0.25">
      <c r="A850" s="89" t="s">
        <v>2197</v>
      </c>
      <c r="B850" s="89" t="s">
        <v>443</v>
      </c>
      <c r="C850" s="89" t="str">
        <f t="shared" si="13"/>
        <v>16457</v>
      </c>
      <c r="D850" s="89" t="s">
        <v>1764</v>
      </c>
      <c r="E850" s="89" t="s">
        <v>1771</v>
      </c>
    </row>
    <row r="851" spans="1:5" x14ac:dyDescent="0.25">
      <c r="A851" s="89" t="s">
        <v>2194</v>
      </c>
      <c r="B851" s="89" t="s">
        <v>440</v>
      </c>
      <c r="C851" s="89" t="str">
        <f t="shared" si="13"/>
        <v>16414</v>
      </c>
      <c r="D851" s="89" t="s">
        <v>1764</v>
      </c>
      <c r="E851" s="89" t="s">
        <v>1771</v>
      </c>
    </row>
    <row r="852" spans="1:5" x14ac:dyDescent="0.25">
      <c r="A852" s="89" t="s">
        <v>1983</v>
      </c>
      <c r="B852" s="89" t="s">
        <v>229</v>
      </c>
      <c r="C852" s="89" t="str">
        <f t="shared" si="13"/>
        <v>13468</v>
      </c>
      <c r="D852" s="89" t="s">
        <v>1764</v>
      </c>
      <c r="E852" s="89" t="s">
        <v>1771</v>
      </c>
    </row>
    <row r="853" spans="1:5" x14ac:dyDescent="0.25">
      <c r="A853" s="89" t="s">
        <v>2195</v>
      </c>
      <c r="B853" s="89" t="s">
        <v>441</v>
      </c>
      <c r="C853" s="89" t="str">
        <f t="shared" si="13"/>
        <v>16427</v>
      </c>
      <c r="D853" s="89" t="s">
        <v>1764</v>
      </c>
      <c r="E853" s="89" t="s">
        <v>1771</v>
      </c>
    </row>
    <row r="854" spans="1:5" x14ac:dyDescent="0.25">
      <c r="A854" s="89" t="s">
        <v>2463</v>
      </c>
      <c r="B854" s="89" t="s">
        <v>708</v>
      </c>
      <c r="C854" s="89" t="str">
        <f t="shared" si="13"/>
        <v>23864</v>
      </c>
      <c r="D854" s="89" t="s">
        <v>1764</v>
      </c>
      <c r="E854" s="89" t="s">
        <v>1768</v>
      </c>
    </row>
    <row r="855" spans="1:5" x14ac:dyDescent="0.25">
      <c r="A855" s="89" t="s">
        <v>2267</v>
      </c>
      <c r="B855" s="89" t="s">
        <v>513</v>
      </c>
      <c r="C855" s="89" t="str">
        <f t="shared" si="13"/>
        <v>17479</v>
      </c>
      <c r="D855" s="89" t="s">
        <v>1764</v>
      </c>
      <c r="E855" s="89" t="s">
        <v>1768</v>
      </c>
    </row>
    <row r="856" spans="1:5" x14ac:dyDescent="0.25">
      <c r="A856" s="89" t="s">
        <v>2200</v>
      </c>
      <c r="B856" s="89" t="s">
        <v>446</v>
      </c>
      <c r="C856" s="89" t="str">
        <f t="shared" si="13"/>
        <v>16521</v>
      </c>
      <c r="D856" s="89" t="s">
        <v>1764</v>
      </c>
      <c r="E856" s="89" t="s">
        <v>1765</v>
      </c>
    </row>
    <row r="857" spans="1:5" x14ac:dyDescent="0.25">
      <c r="A857" s="89" t="s">
        <v>2264</v>
      </c>
      <c r="B857" s="89" t="s">
        <v>510</v>
      </c>
      <c r="C857" s="89" t="str">
        <f t="shared" si="13"/>
        <v>17436</v>
      </c>
      <c r="D857" s="89" t="s">
        <v>1764</v>
      </c>
      <c r="E857" s="89" t="s">
        <v>1765</v>
      </c>
    </row>
    <row r="858" spans="1:5" x14ac:dyDescent="0.25">
      <c r="A858" s="89" t="s">
        <v>2201</v>
      </c>
      <c r="B858" s="89" t="s">
        <v>447</v>
      </c>
      <c r="C858" s="89" t="str">
        <f t="shared" si="13"/>
        <v>16534</v>
      </c>
      <c r="D858" s="89" t="s">
        <v>1764</v>
      </c>
      <c r="E858" s="89" t="s">
        <v>1765</v>
      </c>
    </row>
    <row r="859" spans="1:5" x14ac:dyDescent="0.25">
      <c r="A859" s="89" t="s">
        <v>2202</v>
      </c>
      <c r="B859" s="89" t="s">
        <v>448</v>
      </c>
      <c r="C859" s="89" t="str">
        <f t="shared" si="13"/>
        <v>16547</v>
      </c>
      <c r="D859" s="89" t="s">
        <v>1764</v>
      </c>
      <c r="E859" s="89" t="s">
        <v>1768</v>
      </c>
    </row>
    <row r="860" spans="1:5" x14ac:dyDescent="0.25">
      <c r="A860" s="89" t="s">
        <v>1928</v>
      </c>
      <c r="B860" s="89" t="s">
        <v>174</v>
      </c>
      <c r="C860" s="89" t="str">
        <f t="shared" si="13"/>
        <v>12627</v>
      </c>
      <c r="D860" s="89" t="s">
        <v>1764</v>
      </c>
      <c r="E860" s="89" t="s">
        <v>1765</v>
      </c>
    </row>
    <row r="861" spans="1:5" x14ac:dyDescent="0.25">
      <c r="A861" s="89" t="s">
        <v>2203</v>
      </c>
      <c r="B861" s="89" t="s">
        <v>449</v>
      </c>
      <c r="C861" s="89" t="str">
        <f t="shared" si="13"/>
        <v>16551</v>
      </c>
      <c r="D861" s="89" t="s">
        <v>1764</v>
      </c>
      <c r="E861" s="89" t="s">
        <v>1771</v>
      </c>
    </row>
    <row r="862" spans="1:5" x14ac:dyDescent="0.25">
      <c r="A862" s="89" t="s">
        <v>2204</v>
      </c>
      <c r="B862" s="89" t="s">
        <v>450</v>
      </c>
      <c r="C862" s="89" t="str">
        <f t="shared" si="13"/>
        <v>16564</v>
      </c>
      <c r="D862" s="89" t="s">
        <v>1764</v>
      </c>
      <c r="E862" s="89" t="s">
        <v>1765</v>
      </c>
    </row>
    <row r="863" spans="1:5" x14ac:dyDescent="0.25">
      <c r="A863" s="89" t="s">
        <v>2591</v>
      </c>
      <c r="B863" s="89" t="s">
        <v>832</v>
      </c>
      <c r="C863" s="89" t="str">
        <f t="shared" si="13"/>
        <v>25772</v>
      </c>
      <c r="D863" s="89" t="s">
        <v>1764</v>
      </c>
      <c r="E863" s="89" t="s">
        <v>1771</v>
      </c>
    </row>
    <row r="864" spans="1:5" x14ac:dyDescent="0.25">
      <c r="A864" s="89" t="s">
        <v>1874</v>
      </c>
      <c r="B864" s="89" t="s">
        <v>120</v>
      </c>
      <c r="C864" s="89" t="str">
        <f t="shared" si="13"/>
        <v>11829</v>
      </c>
      <c r="D864" s="89" t="s">
        <v>1764</v>
      </c>
      <c r="E864" s="89" t="s">
        <v>1765</v>
      </c>
    </row>
    <row r="865" spans="1:5" x14ac:dyDescent="0.25">
      <c r="A865" s="89" t="s">
        <v>2205</v>
      </c>
      <c r="B865" s="89" t="s">
        <v>451</v>
      </c>
      <c r="C865" s="89" t="str">
        <f t="shared" si="13"/>
        <v>16577</v>
      </c>
      <c r="D865" s="89" t="s">
        <v>1764</v>
      </c>
      <c r="E865" s="89" t="s">
        <v>1771</v>
      </c>
    </row>
    <row r="866" spans="1:5" x14ac:dyDescent="0.25">
      <c r="A866" s="89" t="s">
        <v>2206</v>
      </c>
      <c r="B866" s="89" t="s">
        <v>452</v>
      </c>
      <c r="C866" s="89" t="str">
        <f t="shared" si="13"/>
        <v>16580</v>
      </c>
      <c r="D866" s="89" t="s">
        <v>1764</v>
      </c>
      <c r="E866" s="89" t="s">
        <v>1771</v>
      </c>
    </row>
    <row r="867" spans="1:5" x14ac:dyDescent="0.25">
      <c r="A867" s="89" t="s">
        <v>2207</v>
      </c>
      <c r="B867" s="89" t="s">
        <v>453</v>
      </c>
      <c r="C867" s="89" t="str">
        <f t="shared" si="13"/>
        <v>16595</v>
      </c>
      <c r="D867" s="89" t="s">
        <v>1764</v>
      </c>
      <c r="E867" s="89" t="s">
        <v>1768</v>
      </c>
    </row>
    <row r="868" spans="1:5" x14ac:dyDescent="0.25">
      <c r="A868" s="89" t="s">
        <v>2208</v>
      </c>
      <c r="B868" s="89" t="s">
        <v>454</v>
      </c>
      <c r="C868" s="89" t="str">
        <f t="shared" si="13"/>
        <v>16607</v>
      </c>
      <c r="D868" s="89" t="s">
        <v>1764</v>
      </c>
      <c r="E868" s="89" t="s">
        <v>1768</v>
      </c>
    </row>
    <row r="869" spans="1:5" x14ac:dyDescent="0.25">
      <c r="A869" s="89" t="s">
        <v>2414</v>
      </c>
      <c r="B869" s="89" t="s">
        <v>659</v>
      </c>
      <c r="C869" s="89" t="str">
        <f t="shared" si="13"/>
        <v>21458</v>
      </c>
      <c r="D869" s="89" t="s">
        <v>1764</v>
      </c>
      <c r="E869" s="89" t="s">
        <v>1771</v>
      </c>
    </row>
    <row r="870" spans="1:5" x14ac:dyDescent="0.25">
      <c r="A870" s="89" t="s">
        <v>2562</v>
      </c>
      <c r="B870" s="89" t="s">
        <v>805</v>
      </c>
      <c r="C870" s="89" t="str">
        <f t="shared" si="13"/>
        <v>25379</v>
      </c>
      <c r="D870" s="89" t="s">
        <v>1764</v>
      </c>
      <c r="E870" s="89" t="s">
        <v>1765</v>
      </c>
    </row>
    <row r="871" spans="1:5" x14ac:dyDescent="0.25">
      <c r="A871" s="89" t="s">
        <v>2209</v>
      </c>
      <c r="B871" s="89" t="s">
        <v>455</v>
      </c>
      <c r="C871" s="89" t="str">
        <f t="shared" si="13"/>
        <v>16641</v>
      </c>
      <c r="D871" s="89" t="s">
        <v>1764</v>
      </c>
      <c r="E871" s="89" t="s">
        <v>1765</v>
      </c>
    </row>
    <row r="872" spans="1:5" x14ac:dyDescent="0.25">
      <c r="A872" s="89" t="s">
        <v>2513</v>
      </c>
      <c r="B872" s="89" t="s">
        <v>757</v>
      </c>
      <c r="C872" s="89" t="str">
        <f t="shared" si="13"/>
        <v>24645</v>
      </c>
      <c r="D872" s="89" t="s">
        <v>1764</v>
      </c>
      <c r="E872" s="89" t="s">
        <v>1768</v>
      </c>
    </row>
    <row r="873" spans="1:5" x14ac:dyDescent="0.25">
      <c r="A873" s="89" t="s">
        <v>2211</v>
      </c>
      <c r="B873" s="89" t="s">
        <v>457</v>
      </c>
      <c r="C873" s="89" t="str">
        <f t="shared" si="13"/>
        <v>16667</v>
      </c>
      <c r="D873" s="89" t="s">
        <v>1764</v>
      </c>
      <c r="E873" s="89" t="s">
        <v>1768</v>
      </c>
    </row>
    <row r="874" spans="1:5" x14ac:dyDescent="0.25">
      <c r="A874" s="89" t="s">
        <v>2512</v>
      </c>
      <c r="B874" s="89" t="s">
        <v>756</v>
      </c>
      <c r="C874" s="89" t="str">
        <f t="shared" si="13"/>
        <v>24631</v>
      </c>
      <c r="D874" s="89" t="s">
        <v>1764</v>
      </c>
      <c r="E874" s="89" t="s">
        <v>1768</v>
      </c>
    </row>
    <row r="875" spans="1:5" x14ac:dyDescent="0.25">
      <c r="A875" s="89" t="s">
        <v>2515</v>
      </c>
      <c r="B875" s="89" t="s">
        <v>759</v>
      </c>
      <c r="C875" s="89" t="str">
        <f t="shared" si="13"/>
        <v>24674</v>
      </c>
      <c r="D875" s="89" t="s">
        <v>1764</v>
      </c>
      <c r="E875" s="89" t="s">
        <v>1768</v>
      </c>
    </row>
    <row r="876" spans="1:5" x14ac:dyDescent="0.25">
      <c r="A876" s="89" t="s">
        <v>2212</v>
      </c>
      <c r="B876" s="89" t="s">
        <v>458</v>
      </c>
      <c r="C876" s="89" t="str">
        <f t="shared" si="13"/>
        <v>16685</v>
      </c>
      <c r="D876" s="89" t="s">
        <v>1764</v>
      </c>
      <c r="E876" s="89" t="s">
        <v>1768</v>
      </c>
    </row>
    <row r="877" spans="1:5" x14ac:dyDescent="0.25">
      <c r="A877" s="89" t="s">
        <v>2213</v>
      </c>
      <c r="B877" s="89" t="s">
        <v>459</v>
      </c>
      <c r="C877" s="89" t="str">
        <f t="shared" si="13"/>
        <v>16701</v>
      </c>
      <c r="D877" s="89" t="s">
        <v>1764</v>
      </c>
      <c r="E877" s="89" t="s">
        <v>1765</v>
      </c>
    </row>
    <row r="878" spans="1:5" x14ac:dyDescent="0.25">
      <c r="A878" s="89" t="s">
        <v>2214</v>
      </c>
      <c r="B878" s="89" t="s">
        <v>460</v>
      </c>
      <c r="C878" s="89" t="str">
        <f t="shared" si="13"/>
        <v>16714</v>
      </c>
      <c r="D878" s="89" t="s">
        <v>1764</v>
      </c>
      <c r="E878" s="89" t="s">
        <v>1768</v>
      </c>
    </row>
    <row r="879" spans="1:5" x14ac:dyDescent="0.25">
      <c r="A879" s="89" t="s">
        <v>2215</v>
      </c>
      <c r="B879" s="89" t="s">
        <v>461</v>
      </c>
      <c r="C879" s="89" t="str">
        <f t="shared" si="13"/>
        <v>16727</v>
      </c>
      <c r="D879" s="89" t="s">
        <v>1764</v>
      </c>
      <c r="E879" s="89" t="s">
        <v>1768</v>
      </c>
    </row>
    <row r="880" spans="1:5" x14ac:dyDescent="0.25">
      <c r="A880" s="89" t="s">
        <v>2679</v>
      </c>
      <c r="B880" s="89" t="s">
        <v>920</v>
      </c>
      <c r="C880" s="89" t="str">
        <f t="shared" si="13"/>
        <v>26986</v>
      </c>
      <c r="D880" s="89" t="s">
        <v>1764</v>
      </c>
      <c r="E880" s="89" t="s">
        <v>1768</v>
      </c>
    </row>
    <row r="881" spans="1:5" x14ac:dyDescent="0.25">
      <c r="A881" s="89" t="s">
        <v>2506</v>
      </c>
      <c r="B881" s="89" t="s">
        <v>750</v>
      </c>
      <c r="C881" s="89" t="str">
        <f t="shared" si="13"/>
        <v>24571</v>
      </c>
      <c r="D881" s="89" t="s">
        <v>1764</v>
      </c>
      <c r="E881" s="89" t="s">
        <v>1771</v>
      </c>
    </row>
    <row r="882" spans="1:5" x14ac:dyDescent="0.25">
      <c r="A882" s="89" t="s">
        <v>2533</v>
      </c>
      <c r="B882" s="89" t="s">
        <v>777</v>
      </c>
      <c r="C882" s="89" t="str">
        <f t="shared" si="13"/>
        <v>24928</v>
      </c>
      <c r="D882" s="89" t="s">
        <v>1764</v>
      </c>
      <c r="E882" s="89" t="s">
        <v>1768</v>
      </c>
    </row>
    <row r="883" spans="1:5" x14ac:dyDescent="0.25">
      <c r="A883" s="89" t="s">
        <v>2216</v>
      </c>
      <c r="B883" s="89" t="s">
        <v>462</v>
      </c>
      <c r="C883" s="89" t="str">
        <f t="shared" si="13"/>
        <v>16731</v>
      </c>
      <c r="D883" s="89" t="s">
        <v>1764</v>
      </c>
      <c r="E883" s="89" t="s">
        <v>1771</v>
      </c>
    </row>
    <row r="884" spans="1:5" x14ac:dyDescent="0.25">
      <c r="A884" s="89" t="s">
        <v>2442</v>
      </c>
      <c r="B884" s="89" t="s">
        <v>687</v>
      </c>
      <c r="C884" s="89" t="str">
        <f t="shared" si="13"/>
        <v>23100</v>
      </c>
      <c r="D884" s="89" t="s">
        <v>1764</v>
      </c>
      <c r="E884" s="89" t="s">
        <v>1768</v>
      </c>
    </row>
    <row r="885" spans="1:5" x14ac:dyDescent="0.25">
      <c r="A885" s="89" t="s">
        <v>2443</v>
      </c>
      <c r="B885" s="89" t="s">
        <v>688</v>
      </c>
      <c r="C885" s="89" t="str">
        <f t="shared" si="13"/>
        <v>23113</v>
      </c>
      <c r="D885" s="89" t="s">
        <v>1764</v>
      </c>
      <c r="E885" s="89" t="s">
        <v>1771</v>
      </c>
    </row>
    <row r="886" spans="1:5" x14ac:dyDescent="0.25">
      <c r="A886" s="89" t="s">
        <v>2210</v>
      </c>
      <c r="B886" s="89" t="s">
        <v>456</v>
      </c>
      <c r="C886" s="89" t="str">
        <f t="shared" si="13"/>
        <v>16654</v>
      </c>
      <c r="D886" s="89" t="s">
        <v>1764</v>
      </c>
      <c r="E886" s="89" t="s">
        <v>1768</v>
      </c>
    </row>
    <row r="887" spans="1:5" x14ac:dyDescent="0.25">
      <c r="A887" s="89" t="s">
        <v>2489</v>
      </c>
      <c r="B887" s="89" t="s">
        <v>733</v>
      </c>
      <c r="C887" s="89" t="str">
        <f t="shared" si="13"/>
        <v>24298</v>
      </c>
      <c r="D887" s="89" t="s">
        <v>1764</v>
      </c>
      <c r="E887" s="89" t="s">
        <v>1765</v>
      </c>
    </row>
    <row r="888" spans="1:5" x14ac:dyDescent="0.25">
      <c r="A888" s="89" t="s">
        <v>2217</v>
      </c>
      <c r="B888" s="89" t="s">
        <v>463</v>
      </c>
      <c r="C888" s="89" t="str">
        <f t="shared" si="13"/>
        <v>16744</v>
      </c>
      <c r="D888" s="89" t="s">
        <v>1764</v>
      </c>
      <c r="E888" s="89" t="s">
        <v>1771</v>
      </c>
    </row>
    <row r="889" spans="1:5" x14ac:dyDescent="0.25">
      <c r="A889" s="89" t="s">
        <v>2218</v>
      </c>
      <c r="B889" s="89" t="s">
        <v>464</v>
      </c>
      <c r="C889" s="89" t="str">
        <f t="shared" si="13"/>
        <v>16757</v>
      </c>
      <c r="D889" s="89" t="s">
        <v>1764</v>
      </c>
      <c r="E889" s="89" t="s">
        <v>1771</v>
      </c>
    </row>
    <row r="890" spans="1:5" x14ac:dyDescent="0.25">
      <c r="A890" s="89" t="s">
        <v>2445</v>
      </c>
      <c r="B890" s="89" t="s">
        <v>690</v>
      </c>
      <c r="C890" s="89" t="str">
        <f t="shared" si="13"/>
        <v>23156</v>
      </c>
      <c r="D890" s="89" t="s">
        <v>1764</v>
      </c>
      <c r="E890" s="89" t="s">
        <v>1771</v>
      </c>
    </row>
    <row r="891" spans="1:5" x14ac:dyDescent="0.25">
      <c r="A891" s="89" t="s">
        <v>2219</v>
      </c>
      <c r="B891" s="89" t="s">
        <v>465</v>
      </c>
      <c r="C891" s="89" t="str">
        <f t="shared" si="13"/>
        <v>16775</v>
      </c>
      <c r="D891" s="89" t="s">
        <v>1764</v>
      </c>
      <c r="E891" s="89" t="s">
        <v>1771</v>
      </c>
    </row>
    <row r="892" spans="1:5" x14ac:dyDescent="0.25">
      <c r="A892" s="89" t="s">
        <v>2222</v>
      </c>
      <c r="B892" s="89" t="s">
        <v>468</v>
      </c>
      <c r="C892" s="89" t="str">
        <f t="shared" si="13"/>
        <v>16817</v>
      </c>
      <c r="D892" s="89" t="s">
        <v>1764</v>
      </c>
      <c r="E892" s="89" t="s">
        <v>1771</v>
      </c>
    </row>
    <row r="893" spans="1:5" x14ac:dyDescent="0.25">
      <c r="A893" s="89" t="s">
        <v>2690</v>
      </c>
      <c r="B893" s="89" t="s">
        <v>931</v>
      </c>
      <c r="C893" s="89" t="str">
        <f t="shared" si="13"/>
        <v>27171</v>
      </c>
      <c r="D893" s="89" t="s">
        <v>1764</v>
      </c>
      <c r="E893" s="89" t="s">
        <v>1771</v>
      </c>
    </row>
    <row r="894" spans="1:5" x14ac:dyDescent="0.25">
      <c r="A894" s="89" t="s">
        <v>2220</v>
      </c>
      <c r="B894" s="89" t="s">
        <v>466</v>
      </c>
      <c r="C894" s="89" t="str">
        <f t="shared" si="13"/>
        <v>16788</v>
      </c>
      <c r="D894" s="89" t="s">
        <v>1764</v>
      </c>
      <c r="E894" s="89" t="s">
        <v>1771</v>
      </c>
    </row>
    <row r="895" spans="1:5" x14ac:dyDescent="0.25">
      <c r="A895" s="89" t="s">
        <v>2221</v>
      </c>
      <c r="B895" s="89" t="s">
        <v>467</v>
      </c>
      <c r="C895" s="89" t="str">
        <f t="shared" si="13"/>
        <v>16791</v>
      </c>
      <c r="D895" s="89" t="s">
        <v>1764</v>
      </c>
      <c r="E895" s="89" t="s">
        <v>1771</v>
      </c>
    </row>
    <row r="896" spans="1:5" x14ac:dyDescent="0.25">
      <c r="A896" s="89" t="s">
        <v>2224</v>
      </c>
      <c r="B896" s="89" t="s">
        <v>470</v>
      </c>
      <c r="C896" s="89" t="str">
        <f t="shared" si="13"/>
        <v>16834</v>
      </c>
      <c r="D896" s="89" t="s">
        <v>1764</v>
      </c>
      <c r="E896" s="89" t="s">
        <v>1771</v>
      </c>
    </row>
    <row r="897" spans="1:5" x14ac:dyDescent="0.25">
      <c r="A897" s="89" t="s">
        <v>2225</v>
      </c>
      <c r="B897" s="89" t="s">
        <v>471</v>
      </c>
      <c r="C897" s="89" t="str">
        <f t="shared" si="13"/>
        <v>16847</v>
      </c>
      <c r="D897" s="89" t="s">
        <v>1764</v>
      </c>
      <c r="E897" s="89" t="s">
        <v>1768</v>
      </c>
    </row>
    <row r="898" spans="1:5" x14ac:dyDescent="0.25">
      <c r="A898" s="89" t="s">
        <v>2226</v>
      </c>
      <c r="B898" s="89" t="s">
        <v>472</v>
      </c>
      <c r="C898" s="89" t="str">
        <f t="shared" si="13"/>
        <v>16865</v>
      </c>
      <c r="D898" s="89" t="s">
        <v>1764</v>
      </c>
      <c r="E898" s="89" t="s">
        <v>1768</v>
      </c>
    </row>
    <row r="899" spans="1:5" x14ac:dyDescent="0.25">
      <c r="A899" s="89" t="s">
        <v>2446</v>
      </c>
      <c r="B899" s="89" t="s">
        <v>691</v>
      </c>
      <c r="C899" s="89" t="str">
        <f t="shared" ref="C899:C962" si="14">A899</f>
        <v>23173</v>
      </c>
      <c r="D899" s="89" t="s">
        <v>1764</v>
      </c>
      <c r="E899" s="89" t="s">
        <v>1768</v>
      </c>
    </row>
    <row r="900" spans="1:5" x14ac:dyDescent="0.25">
      <c r="A900" s="89" t="s">
        <v>2228</v>
      </c>
      <c r="B900" s="89" t="s">
        <v>474</v>
      </c>
      <c r="C900" s="89" t="str">
        <f t="shared" si="14"/>
        <v>16895</v>
      </c>
      <c r="D900" s="89" t="s">
        <v>1764</v>
      </c>
      <c r="E900" s="89" t="s">
        <v>1771</v>
      </c>
    </row>
    <row r="901" spans="1:5" x14ac:dyDescent="0.25">
      <c r="A901" s="89" t="s">
        <v>2229</v>
      </c>
      <c r="B901" s="89" t="s">
        <v>475</v>
      </c>
      <c r="C901" s="89" t="str">
        <f t="shared" si="14"/>
        <v>16907</v>
      </c>
      <c r="D901" s="89" t="s">
        <v>1764</v>
      </c>
      <c r="E901" s="89" t="s">
        <v>1768</v>
      </c>
    </row>
    <row r="902" spans="1:5" x14ac:dyDescent="0.25">
      <c r="A902" s="89" t="s">
        <v>2614</v>
      </c>
      <c r="B902" s="89" t="s">
        <v>855</v>
      </c>
      <c r="C902" s="89" t="str">
        <f t="shared" si="14"/>
        <v>26087</v>
      </c>
      <c r="D902" s="89" t="s">
        <v>1764</v>
      </c>
      <c r="E902" s="89" t="s">
        <v>1768</v>
      </c>
    </row>
    <row r="903" spans="1:5" x14ac:dyDescent="0.25">
      <c r="A903" s="89" t="s">
        <v>2261</v>
      </c>
      <c r="B903" s="89" t="s">
        <v>507</v>
      </c>
      <c r="C903" s="89" t="str">
        <f t="shared" si="14"/>
        <v>17389</v>
      </c>
      <c r="D903" s="89" t="s">
        <v>1764</v>
      </c>
      <c r="E903" s="89" t="s">
        <v>1765</v>
      </c>
    </row>
    <row r="904" spans="1:5" x14ac:dyDescent="0.25">
      <c r="A904" s="89" t="s">
        <v>2262</v>
      </c>
      <c r="B904" s="89" t="s">
        <v>508</v>
      </c>
      <c r="C904" s="89" t="str">
        <f t="shared" si="14"/>
        <v>17392</v>
      </c>
      <c r="D904" s="89" t="s">
        <v>1764</v>
      </c>
      <c r="E904" s="89" t="s">
        <v>1765</v>
      </c>
    </row>
    <row r="905" spans="1:5" x14ac:dyDescent="0.25">
      <c r="A905" s="89" t="s">
        <v>2447</v>
      </c>
      <c r="B905" s="89" t="s">
        <v>692</v>
      </c>
      <c r="C905" s="89" t="str">
        <f t="shared" si="14"/>
        <v>23216</v>
      </c>
      <c r="D905" s="89" t="s">
        <v>1764</v>
      </c>
      <c r="E905" s="89" t="s">
        <v>1768</v>
      </c>
    </row>
    <row r="906" spans="1:5" x14ac:dyDescent="0.25">
      <c r="A906" s="89" t="s">
        <v>2516</v>
      </c>
      <c r="B906" s="89" t="s">
        <v>760</v>
      </c>
      <c r="C906" s="89" t="str">
        <f t="shared" si="14"/>
        <v>24691</v>
      </c>
      <c r="D906" s="89" t="s">
        <v>1764</v>
      </c>
      <c r="E906" s="89" t="s">
        <v>1765</v>
      </c>
    </row>
    <row r="907" spans="1:5" x14ac:dyDescent="0.25">
      <c r="A907" s="89" t="s">
        <v>2538</v>
      </c>
      <c r="B907" s="89" t="s">
        <v>782</v>
      </c>
      <c r="C907" s="89" t="str">
        <f t="shared" si="14"/>
        <v>24988</v>
      </c>
      <c r="D907" s="89" t="s">
        <v>1764</v>
      </c>
      <c r="E907" s="89" t="s">
        <v>1771</v>
      </c>
    </row>
    <row r="908" spans="1:5" x14ac:dyDescent="0.25">
      <c r="A908" s="89" t="s">
        <v>2231</v>
      </c>
      <c r="B908" s="89" t="s">
        <v>477</v>
      </c>
      <c r="C908" s="89" t="str">
        <f t="shared" si="14"/>
        <v>16955</v>
      </c>
      <c r="D908" s="89" t="s">
        <v>1764</v>
      </c>
      <c r="E908" s="89" t="s">
        <v>1768</v>
      </c>
    </row>
    <row r="909" spans="1:5" x14ac:dyDescent="0.25">
      <c r="A909" s="89" t="s">
        <v>2232</v>
      </c>
      <c r="B909" s="89" t="s">
        <v>478</v>
      </c>
      <c r="C909" s="89" t="str">
        <f t="shared" si="14"/>
        <v>16968</v>
      </c>
      <c r="D909" s="89" t="s">
        <v>1764</v>
      </c>
      <c r="E909" s="89" t="s">
        <v>1771</v>
      </c>
    </row>
    <row r="910" spans="1:5" x14ac:dyDescent="0.25">
      <c r="A910" s="89" t="s">
        <v>2233</v>
      </c>
      <c r="B910" s="89" t="s">
        <v>479</v>
      </c>
      <c r="C910" s="89" t="str">
        <f t="shared" si="14"/>
        <v>16998</v>
      </c>
      <c r="D910" s="89" t="s">
        <v>1764</v>
      </c>
      <c r="E910" s="89" t="s">
        <v>1768</v>
      </c>
    </row>
    <row r="911" spans="1:5" x14ac:dyDescent="0.25">
      <c r="A911" s="89" t="s">
        <v>2595</v>
      </c>
      <c r="B911" s="89" t="s">
        <v>836</v>
      </c>
      <c r="C911" s="89" t="str">
        <f t="shared" si="14"/>
        <v>25832</v>
      </c>
      <c r="D911" s="89" t="s">
        <v>1764</v>
      </c>
      <c r="E911" s="89" t="s">
        <v>1771</v>
      </c>
    </row>
    <row r="912" spans="1:5" x14ac:dyDescent="0.25">
      <c r="A912" s="89" t="s">
        <v>2278</v>
      </c>
      <c r="B912" s="89" t="s">
        <v>524</v>
      </c>
      <c r="C912" s="89" t="str">
        <f t="shared" si="14"/>
        <v>17629</v>
      </c>
      <c r="D912" s="89" t="s">
        <v>1764</v>
      </c>
      <c r="E912" s="89" t="s">
        <v>1771</v>
      </c>
    </row>
    <row r="913" spans="1:5" x14ac:dyDescent="0.25">
      <c r="A913" s="89" t="s">
        <v>2235</v>
      </c>
      <c r="B913" s="89" t="s">
        <v>481</v>
      </c>
      <c r="C913" s="89" t="str">
        <f t="shared" si="14"/>
        <v>17016</v>
      </c>
      <c r="D913" s="89" t="s">
        <v>1764</v>
      </c>
      <c r="E913" s="89" t="s">
        <v>1765</v>
      </c>
    </row>
    <row r="914" spans="1:5" x14ac:dyDescent="0.25">
      <c r="A914" s="89" t="s">
        <v>2236</v>
      </c>
      <c r="B914" s="89" t="s">
        <v>482</v>
      </c>
      <c r="C914" s="89" t="str">
        <f t="shared" si="14"/>
        <v>17029</v>
      </c>
      <c r="D914" s="89" t="s">
        <v>1764</v>
      </c>
      <c r="E914" s="89" t="s">
        <v>1765</v>
      </c>
    </row>
    <row r="915" spans="1:5" x14ac:dyDescent="0.25">
      <c r="A915" s="89" t="s">
        <v>1818</v>
      </c>
      <c r="B915" s="89" t="s">
        <v>64</v>
      </c>
      <c r="C915" s="89" t="str">
        <f t="shared" si="14"/>
        <v>11095</v>
      </c>
      <c r="D915" s="89" t="s">
        <v>1764</v>
      </c>
      <c r="E915" s="89" t="s">
        <v>1765</v>
      </c>
    </row>
    <row r="916" spans="1:5" x14ac:dyDescent="0.25">
      <c r="A916" s="89" t="s">
        <v>2237</v>
      </c>
      <c r="B916" s="89" t="s">
        <v>483</v>
      </c>
      <c r="C916" s="89" t="str">
        <f t="shared" si="14"/>
        <v>17032</v>
      </c>
      <c r="D916" s="89" t="s">
        <v>1764</v>
      </c>
      <c r="E916" s="89" t="s">
        <v>1765</v>
      </c>
    </row>
    <row r="917" spans="1:5" x14ac:dyDescent="0.25">
      <c r="A917" s="89" t="s">
        <v>2238</v>
      </c>
      <c r="B917" s="89" t="s">
        <v>484</v>
      </c>
      <c r="C917" s="89" t="str">
        <f t="shared" si="14"/>
        <v>17059</v>
      </c>
      <c r="D917" s="89" t="s">
        <v>1764</v>
      </c>
      <c r="E917" s="89" t="s">
        <v>1771</v>
      </c>
    </row>
    <row r="918" spans="1:5" x14ac:dyDescent="0.25">
      <c r="A918" s="89" t="s">
        <v>2239</v>
      </c>
      <c r="B918" s="89" t="s">
        <v>485</v>
      </c>
      <c r="C918" s="89" t="str">
        <f t="shared" si="14"/>
        <v>17062</v>
      </c>
      <c r="D918" s="89" t="s">
        <v>1764</v>
      </c>
      <c r="E918" s="89" t="s">
        <v>1771</v>
      </c>
    </row>
    <row r="919" spans="1:5" x14ac:dyDescent="0.25">
      <c r="A919" s="89" t="s">
        <v>2240</v>
      </c>
      <c r="B919" s="89" t="s">
        <v>486</v>
      </c>
      <c r="C919" s="89" t="str">
        <f t="shared" si="14"/>
        <v>17089</v>
      </c>
      <c r="D919" s="89" t="s">
        <v>1764</v>
      </c>
      <c r="E919" s="89" t="s">
        <v>1771</v>
      </c>
    </row>
    <row r="920" spans="1:5" x14ac:dyDescent="0.25">
      <c r="A920" s="89" t="s">
        <v>2448</v>
      </c>
      <c r="B920" s="89" t="s">
        <v>693</v>
      </c>
      <c r="C920" s="89" t="str">
        <f t="shared" si="14"/>
        <v>23293</v>
      </c>
      <c r="D920" s="89" t="s">
        <v>1764</v>
      </c>
      <c r="E920" s="89" t="s">
        <v>1771</v>
      </c>
    </row>
    <row r="921" spans="1:5" x14ac:dyDescent="0.25">
      <c r="A921" s="89" t="s">
        <v>2471</v>
      </c>
      <c r="B921" s="89" t="s">
        <v>715</v>
      </c>
      <c r="C921" s="89" t="str">
        <f t="shared" si="14"/>
        <v>24015</v>
      </c>
      <c r="D921" s="89" t="s">
        <v>1764</v>
      </c>
      <c r="E921" s="89" t="s">
        <v>1765</v>
      </c>
    </row>
    <row r="922" spans="1:5" x14ac:dyDescent="0.25">
      <c r="A922" s="89" t="s">
        <v>2625</v>
      </c>
      <c r="B922" s="89" t="s">
        <v>866</v>
      </c>
      <c r="C922" s="89" t="str">
        <f t="shared" si="14"/>
        <v>26224</v>
      </c>
      <c r="D922" s="89" t="s">
        <v>1764</v>
      </c>
      <c r="E922" s="89" t="s">
        <v>1768</v>
      </c>
    </row>
    <row r="923" spans="1:5" x14ac:dyDescent="0.25">
      <c r="A923" s="89" t="s">
        <v>2548</v>
      </c>
      <c r="B923" s="89" t="s">
        <v>791</v>
      </c>
      <c r="C923" s="89" t="str">
        <f t="shared" si="14"/>
        <v>25095</v>
      </c>
      <c r="D923" s="89" t="s">
        <v>1764</v>
      </c>
      <c r="E923" s="89" t="s">
        <v>1765</v>
      </c>
    </row>
    <row r="924" spans="1:5" x14ac:dyDescent="0.25">
      <c r="A924" s="89" t="s">
        <v>2534</v>
      </c>
      <c r="B924" s="89" t="s">
        <v>778</v>
      </c>
      <c r="C924" s="89" t="str">
        <f t="shared" si="14"/>
        <v>24931</v>
      </c>
      <c r="D924" s="89" t="s">
        <v>1764</v>
      </c>
      <c r="E924" s="89" t="s">
        <v>1768</v>
      </c>
    </row>
    <row r="925" spans="1:5" x14ac:dyDescent="0.25">
      <c r="A925" s="89" t="s">
        <v>2664</v>
      </c>
      <c r="B925" s="89" t="s">
        <v>905</v>
      </c>
      <c r="C925" s="89" t="str">
        <f t="shared" si="14"/>
        <v>26750</v>
      </c>
      <c r="D925" s="89" t="s">
        <v>1764</v>
      </c>
      <c r="E925" s="89" t="s">
        <v>1768</v>
      </c>
    </row>
    <row r="926" spans="1:5" x14ac:dyDescent="0.25">
      <c r="A926" s="89" t="s">
        <v>2242</v>
      </c>
      <c r="B926" s="89" t="s">
        <v>488</v>
      </c>
      <c r="C926" s="89" t="str">
        <f t="shared" si="14"/>
        <v>17136</v>
      </c>
      <c r="D926" s="89" t="s">
        <v>1764</v>
      </c>
      <c r="E926" s="89" t="s">
        <v>1765</v>
      </c>
    </row>
    <row r="927" spans="1:5" x14ac:dyDescent="0.25">
      <c r="A927" s="89" t="s">
        <v>2243</v>
      </c>
      <c r="B927" s="89" t="s">
        <v>489</v>
      </c>
      <c r="C927" s="89" t="str">
        <f t="shared" si="14"/>
        <v>17149</v>
      </c>
      <c r="D927" s="89" t="s">
        <v>1764</v>
      </c>
      <c r="E927" s="89" t="s">
        <v>1771</v>
      </c>
    </row>
    <row r="928" spans="1:5" x14ac:dyDescent="0.25">
      <c r="A928" s="89" t="s">
        <v>2245</v>
      </c>
      <c r="B928" s="89" t="s">
        <v>491</v>
      </c>
      <c r="C928" s="89" t="str">
        <f t="shared" si="14"/>
        <v>17166</v>
      </c>
      <c r="D928" s="89" t="s">
        <v>1764</v>
      </c>
      <c r="E928" s="89" t="s">
        <v>1771</v>
      </c>
    </row>
    <row r="929" spans="1:5" x14ac:dyDescent="0.25">
      <c r="A929" s="89" t="s">
        <v>2357</v>
      </c>
      <c r="B929" s="89" t="s">
        <v>603</v>
      </c>
      <c r="C929" s="89" t="str">
        <f t="shared" si="14"/>
        <v>18756</v>
      </c>
      <c r="D929" s="89" t="s">
        <v>1764</v>
      </c>
      <c r="E929" s="89" t="s">
        <v>1768</v>
      </c>
    </row>
    <row r="930" spans="1:5" x14ac:dyDescent="0.25">
      <c r="A930" s="89" t="s">
        <v>2246</v>
      </c>
      <c r="B930" s="89" t="s">
        <v>492</v>
      </c>
      <c r="C930" s="89" t="str">
        <f t="shared" si="14"/>
        <v>17179</v>
      </c>
      <c r="D930" s="89" t="s">
        <v>1764</v>
      </c>
      <c r="E930" s="89" t="s">
        <v>1768</v>
      </c>
    </row>
    <row r="931" spans="1:5" x14ac:dyDescent="0.25">
      <c r="A931" s="89" t="s">
        <v>2652</v>
      </c>
      <c r="B931" s="89" t="s">
        <v>893</v>
      </c>
      <c r="C931" s="89" t="str">
        <f t="shared" si="14"/>
        <v>26630</v>
      </c>
      <c r="D931" s="89" t="s">
        <v>1764</v>
      </c>
      <c r="E931" s="89" t="s">
        <v>1768</v>
      </c>
    </row>
    <row r="932" spans="1:5" x14ac:dyDescent="0.25">
      <c r="A932" s="89" t="s">
        <v>2542</v>
      </c>
      <c r="B932" s="89" t="s">
        <v>786</v>
      </c>
      <c r="C932" s="89" t="str">
        <f t="shared" si="14"/>
        <v>25035</v>
      </c>
      <c r="D932" s="89" t="s">
        <v>1764</v>
      </c>
      <c r="E932" s="89" t="s">
        <v>1768</v>
      </c>
    </row>
    <row r="933" spans="1:5" x14ac:dyDescent="0.25">
      <c r="A933" s="89" t="s">
        <v>2626</v>
      </c>
      <c r="B933" s="89" t="s">
        <v>867</v>
      </c>
      <c r="C933" s="89" t="str">
        <f t="shared" si="14"/>
        <v>26237</v>
      </c>
      <c r="D933" s="89" t="s">
        <v>1764</v>
      </c>
      <c r="E933" s="89" t="s">
        <v>1768</v>
      </c>
    </row>
    <row r="934" spans="1:5" x14ac:dyDescent="0.25">
      <c r="A934" s="89" t="s">
        <v>2247</v>
      </c>
      <c r="B934" s="89" t="s">
        <v>493</v>
      </c>
      <c r="C934" s="89" t="str">
        <f t="shared" si="14"/>
        <v>17182</v>
      </c>
      <c r="D934" s="89" t="s">
        <v>1764</v>
      </c>
      <c r="E934" s="89" t="s">
        <v>1768</v>
      </c>
    </row>
    <row r="935" spans="1:5" x14ac:dyDescent="0.25">
      <c r="A935" s="89" t="s">
        <v>2248</v>
      </c>
      <c r="B935" s="89" t="s">
        <v>494</v>
      </c>
      <c r="C935" s="89" t="str">
        <f t="shared" si="14"/>
        <v>17196</v>
      </c>
      <c r="D935" s="89" t="s">
        <v>1764</v>
      </c>
      <c r="E935" s="89" t="s">
        <v>1768</v>
      </c>
    </row>
    <row r="936" spans="1:5" x14ac:dyDescent="0.25">
      <c r="A936" s="89" t="s">
        <v>2249</v>
      </c>
      <c r="B936" s="89" t="s">
        <v>495</v>
      </c>
      <c r="C936" s="89" t="str">
        <f t="shared" si="14"/>
        <v>17209</v>
      </c>
      <c r="D936" s="89" t="s">
        <v>1764</v>
      </c>
      <c r="E936" s="89" t="s">
        <v>1771</v>
      </c>
    </row>
    <row r="937" spans="1:5" x14ac:dyDescent="0.25">
      <c r="A937" s="89" t="s">
        <v>2250</v>
      </c>
      <c r="B937" s="89" t="s">
        <v>496</v>
      </c>
      <c r="C937" s="89" t="str">
        <f t="shared" si="14"/>
        <v>17226</v>
      </c>
      <c r="D937" s="89" t="s">
        <v>1764</v>
      </c>
      <c r="E937" s="89" t="s">
        <v>1768</v>
      </c>
    </row>
    <row r="938" spans="1:5" x14ac:dyDescent="0.25">
      <c r="A938" s="89" t="s">
        <v>2263</v>
      </c>
      <c r="B938" s="89" t="s">
        <v>509</v>
      </c>
      <c r="C938" s="89" t="str">
        <f t="shared" si="14"/>
        <v>17419</v>
      </c>
      <c r="D938" s="89" t="s">
        <v>1764</v>
      </c>
      <c r="E938" s="89" t="s">
        <v>1765</v>
      </c>
    </row>
    <row r="939" spans="1:5" x14ac:dyDescent="0.25">
      <c r="A939" s="89" t="s">
        <v>2532</v>
      </c>
      <c r="B939" s="89" t="s">
        <v>776</v>
      </c>
      <c r="C939" s="89" t="str">
        <f t="shared" si="14"/>
        <v>24915</v>
      </c>
      <c r="D939" s="89" t="s">
        <v>1764</v>
      </c>
      <c r="E939" s="89" t="s">
        <v>1768</v>
      </c>
    </row>
    <row r="940" spans="1:5" x14ac:dyDescent="0.25">
      <c r="A940" s="89" t="s">
        <v>2495</v>
      </c>
      <c r="B940" s="89" t="s">
        <v>739</v>
      </c>
      <c r="C940" s="89" t="str">
        <f t="shared" si="14"/>
        <v>24405</v>
      </c>
      <c r="D940" s="89" t="s">
        <v>1764</v>
      </c>
      <c r="E940" s="89" t="s">
        <v>1765</v>
      </c>
    </row>
    <row r="941" spans="1:5" x14ac:dyDescent="0.25">
      <c r="A941" s="89" t="s">
        <v>2692</v>
      </c>
      <c r="B941" s="89" t="s">
        <v>933</v>
      </c>
      <c r="C941" s="89" t="str">
        <f t="shared" si="14"/>
        <v>27201</v>
      </c>
      <c r="D941" s="89" t="s">
        <v>1764</v>
      </c>
      <c r="E941" s="89" t="s">
        <v>1771</v>
      </c>
    </row>
    <row r="942" spans="1:5" x14ac:dyDescent="0.25">
      <c r="A942" s="89" t="s">
        <v>2252</v>
      </c>
      <c r="B942" s="89" t="s">
        <v>498</v>
      </c>
      <c r="C942" s="89" t="str">
        <f t="shared" si="14"/>
        <v>17272</v>
      </c>
      <c r="D942" s="89" t="s">
        <v>1764</v>
      </c>
      <c r="E942" s="89" t="s">
        <v>1771</v>
      </c>
    </row>
    <row r="943" spans="1:5" x14ac:dyDescent="0.25">
      <c r="A943" s="89" t="s">
        <v>2254</v>
      </c>
      <c r="B943" s="89" t="s">
        <v>500</v>
      </c>
      <c r="C943" s="89" t="str">
        <f t="shared" si="14"/>
        <v>17299</v>
      </c>
      <c r="D943" s="89" t="s">
        <v>1764</v>
      </c>
      <c r="E943" s="89" t="s">
        <v>1771</v>
      </c>
    </row>
    <row r="944" spans="1:5" x14ac:dyDescent="0.25">
      <c r="A944" s="89" t="s">
        <v>2702</v>
      </c>
      <c r="B944" s="89" t="s">
        <v>943</v>
      </c>
      <c r="C944" s="89" t="str">
        <f t="shared" si="14"/>
        <v>27364</v>
      </c>
      <c r="D944" s="89" t="s">
        <v>1764</v>
      </c>
      <c r="E944" s="89" t="s">
        <v>1771</v>
      </c>
    </row>
    <row r="945" spans="1:5" x14ac:dyDescent="0.25">
      <c r="A945" s="89" t="s">
        <v>2662</v>
      </c>
      <c r="B945" s="89" t="s">
        <v>903</v>
      </c>
      <c r="C945" s="89" t="str">
        <f t="shared" si="14"/>
        <v>26733</v>
      </c>
      <c r="D945" s="89" t="s">
        <v>1764</v>
      </c>
      <c r="E945" s="89" t="s">
        <v>1771</v>
      </c>
    </row>
    <row r="946" spans="1:5" x14ac:dyDescent="0.25">
      <c r="A946" s="89" t="s">
        <v>2255</v>
      </c>
      <c r="B946" s="89" t="s">
        <v>501</v>
      </c>
      <c r="C946" s="89" t="str">
        <f t="shared" si="14"/>
        <v>17302</v>
      </c>
      <c r="D946" s="89" t="s">
        <v>1764</v>
      </c>
      <c r="E946" s="89" t="s">
        <v>1771</v>
      </c>
    </row>
    <row r="947" spans="1:5" x14ac:dyDescent="0.25">
      <c r="A947" s="89" t="s">
        <v>2253</v>
      </c>
      <c r="B947" s="89" t="s">
        <v>499</v>
      </c>
      <c r="C947" s="89" t="str">
        <f t="shared" si="14"/>
        <v>17286</v>
      </c>
      <c r="D947" s="89" t="s">
        <v>1764</v>
      </c>
      <c r="E947" s="89" t="s">
        <v>1771</v>
      </c>
    </row>
    <row r="948" spans="1:5" x14ac:dyDescent="0.25">
      <c r="A948" s="89" t="s">
        <v>1791</v>
      </c>
      <c r="B948" s="89" t="s">
        <v>38</v>
      </c>
      <c r="C948" s="89" t="str">
        <f t="shared" si="14"/>
        <v>10481</v>
      </c>
      <c r="D948" s="89" t="s">
        <v>1764</v>
      </c>
      <c r="E948" s="89" t="s">
        <v>1771</v>
      </c>
    </row>
    <row r="949" spans="1:5" x14ac:dyDescent="0.25">
      <c r="A949" s="89" t="s">
        <v>2256</v>
      </c>
      <c r="B949" s="89" t="s">
        <v>502</v>
      </c>
      <c r="C949" s="89" t="str">
        <f t="shared" si="14"/>
        <v>17332</v>
      </c>
      <c r="D949" s="89" t="s">
        <v>1764</v>
      </c>
      <c r="E949" s="89" t="s">
        <v>1768</v>
      </c>
    </row>
    <row r="950" spans="1:5" x14ac:dyDescent="0.25">
      <c r="A950" s="89" t="s">
        <v>2258</v>
      </c>
      <c r="B950" s="89" t="s">
        <v>504</v>
      </c>
      <c r="C950" s="89" t="str">
        <f t="shared" si="14"/>
        <v>17359</v>
      </c>
      <c r="D950" s="89" t="s">
        <v>1764</v>
      </c>
      <c r="E950" s="89" t="s">
        <v>1768</v>
      </c>
    </row>
    <row r="951" spans="1:5" x14ac:dyDescent="0.25">
      <c r="A951" s="89" t="s">
        <v>2269</v>
      </c>
      <c r="B951" s="89" t="s">
        <v>515</v>
      </c>
      <c r="C951" s="89" t="str">
        <f t="shared" si="14"/>
        <v>17495</v>
      </c>
      <c r="D951" s="89" t="s">
        <v>1764</v>
      </c>
      <c r="E951" s="89" t="s">
        <v>1765</v>
      </c>
    </row>
    <row r="952" spans="1:5" x14ac:dyDescent="0.25">
      <c r="A952" s="89" t="s">
        <v>2449</v>
      </c>
      <c r="B952" s="89" t="s">
        <v>694</v>
      </c>
      <c r="C952" s="89" t="str">
        <f t="shared" si="14"/>
        <v>23366</v>
      </c>
      <c r="D952" s="89" t="s">
        <v>1764</v>
      </c>
      <c r="E952" s="89" t="s">
        <v>1768</v>
      </c>
    </row>
    <row r="953" spans="1:5" x14ac:dyDescent="0.25">
      <c r="A953" s="89" t="s">
        <v>2270</v>
      </c>
      <c r="B953" s="89" t="s">
        <v>516</v>
      </c>
      <c r="C953" s="89" t="str">
        <f t="shared" si="14"/>
        <v>17512</v>
      </c>
      <c r="D953" s="89" t="s">
        <v>1764</v>
      </c>
      <c r="E953" s="89" t="s">
        <v>1771</v>
      </c>
    </row>
    <row r="954" spans="1:5" x14ac:dyDescent="0.25">
      <c r="A954" s="89" t="s">
        <v>2500</v>
      </c>
      <c r="B954" s="89" t="s">
        <v>744</v>
      </c>
      <c r="C954" s="89" t="str">
        <f t="shared" si="14"/>
        <v>24465</v>
      </c>
      <c r="D954" s="89" t="s">
        <v>1764</v>
      </c>
      <c r="E954" s="89" t="s">
        <v>1768</v>
      </c>
    </row>
    <row r="955" spans="1:5" x14ac:dyDescent="0.25">
      <c r="A955" s="89" t="s">
        <v>2554</v>
      </c>
      <c r="B955" s="89" t="s">
        <v>797</v>
      </c>
      <c r="C955" s="89" t="str">
        <f t="shared" si="14"/>
        <v>25172</v>
      </c>
      <c r="D955" s="89" t="s">
        <v>1764</v>
      </c>
      <c r="E955" s="89" t="s">
        <v>1771</v>
      </c>
    </row>
    <row r="956" spans="1:5" x14ac:dyDescent="0.25">
      <c r="A956" s="89" t="s">
        <v>2460</v>
      </c>
      <c r="B956" s="89" t="s">
        <v>705</v>
      </c>
      <c r="C956" s="89" t="str">
        <f t="shared" si="14"/>
        <v>23833</v>
      </c>
      <c r="D956" s="89" t="s">
        <v>1764</v>
      </c>
      <c r="E956" s="89" t="s">
        <v>1765</v>
      </c>
    </row>
    <row r="957" spans="1:5" x14ac:dyDescent="0.25">
      <c r="A957" s="89" t="s">
        <v>2271</v>
      </c>
      <c r="B957" s="89" t="s">
        <v>517</v>
      </c>
      <c r="C957" s="89" t="str">
        <f t="shared" si="14"/>
        <v>17542</v>
      </c>
      <c r="D957" s="89" t="s">
        <v>1764</v>
      </c>
      <c r="E957" s="89" t="s">
        <v>1768</v>
      </c>
    </row>
    <row r="958" spans="1:5" x14ac:dyDescent="0.25">
      <c r="A958" s="89" t="s">
        <v>2451</v>
      </c>
      <c r="B958" s="89" t="s">
        <v>696</v>
      </c>
      <c r="C958" s="89" t="str">
        <f t="shared" si="14"/>
        <v>23473</v>
      </c>
      <c r="D958" s="89" t="s">
        <v>1764</v>
      </c>
      <c r="E958" s="89" t="s">
        <v>1771</v>
      </c>
    </row>
    <row r="959" spans="1:5" x14ac:dyDescent="0.25">
      <c r="A959" s="89" t="s">
        <v>2272</v>
      </c>
      <c r="B959" s="89" t="s">
        <v>518</v>
      </c>
      <c r="C959" s="89" t="str">
        <f t="shared" si="14"/>
        <v>17556</v>
      </c>
      <c r="D959" s="89" t="s">
        <v>1764</v>
      </c>
      <c r="E959" s="89" t="s">
        <v>1771</v>
      </c>
    </row>
    <row r="960" spans="1:5" x14ac:dyDescent="0.25">
      <c r="A960" s="89" t="s">
        <v>2273</v>
      </c>
      <c r="B960" s="89" t="s">
        <v>519</v>
      </c>
      <c r="C960" s="89" t="str">
        <f t="shared" si="14"/>
        <v>17569</v>
      </c>
      <c r="D960" s="89" t="s">
        <v>1764</v>
      </c>
      <c r="E960" s="89" t="s">
        <v>1771</v>
      </c>
    </row>
    <row r="961" spans="1:5" x14ac:dyDescent="0.25">
      <c r="A961" s="89" t="s">
        <v>2274</v>
      </c>
      <c r="B961" s="89" t="s">
        <v>520</v>
      </c>
      <c r="C961" s="89" t="str">
        <f t="shared" si="14"/>
        <v>17572</v>
      </c>
      <c r="D961" s="89" t="s">
        <v>1764</v>
      </c>
      <c r="E961" s="89" t="s">
        <v>1771</v>
      </c>
    </row>
    <row r="962" spans="1:5" x14ac:dyDescent="0.25">
      <c r="A962" s="89" t="s">
        <v>2582</v>
      </c>
      <c r="B962" s="89" t="s">
        <v>823</v>
      </c>
      <c r="C962" s="89" t="str">
        <f t="shared" si="14"/>
        <v>25665</v>
      </c>
      <c r="D962" s="89" t="s">
        <v>1764</v>
      </c>
      <c r="E962" s="89" t="s">
        <v>1768</v>
      </c>
    </row>
    <row r="963" spans="1:5" x14ac:dyDescent="0.25">
      <c r="A963" s="89" t="s">
        <v>2275</v>
      </c>
      <c r="B963" s="89" t="s">
        <v>521</v>
      </c>
      <c r="C963" s="89" t="str">
        <f t="shared" ref="C963:C1026" si="15">A963</f>
        <v>17585</v>
      </c>
      <c r="D963" s="89" t="s">
        <v>1764</v>
      </c>
      <c r="E963" s="89" t="s">
        <v>1768</v>
      </c>
    </row>
    <row r="964" spans="1:5" x14ac:dyDescent="0.25">
      <c r="A964" s="89" t="s">
        <v>2688</v>
      </c>
      <c r="B964" s="89" t="s">
        <v>929</v>
      </c>
      <c r="C964" s="89" t="str">
        <f t="shared" si="15"/>
        <v>27111</v>
      </c>
      <c r="D964" s="89" t="s">
        <v>1764</v>
      </c>
      <c r="E964" s="89" t="s">
        <v>1768</v>
      </c>
    </row>
    <row r="965" spans="1:5" x14ac:dyDescent="0.25">
      <c r="A965" s="89" t="s">
        <v>2279</v>
      </c>
      <c r="B965" s="89" t="s">
        <v>525</v>
      </c>
      <c r="C965" s="89" t="str">
        <f t="shared" si="15"/>
        <v>17646</v>
      </c>
      <c r="D965" s="89" t="s">
        <v>1764</v>
      </c>
      <c r="E965" s="89" t="s">
        <v>1765</v>
      </c>
    </row>
    <row r="966" spans="1:5" x14ac:dyDescent="0.25">
      <c r="A966" s="89" t="s">
        <v>2570</v>
      </c>
      <c r="B966" s="89" t="s">
        <v>811</v>
      </c>
      <c r="C966" s="89" t="str">
        <f t="shared" si="15"/>
        <v>25472</v>
      </c>
      <c r="D966" s="89" t="s">
        <v>1764</v>
      </c>
      <c r="E966" s="89" t="s">
        <v>1771</v>
      </c>
    </row>
    <row r="967" spans="1:5" x14ac:dyDescent="0.25">
      <c r="A967" s="89" t="s">
        <v>2280</v>
      </c>
      <c r="B967" s="89" t="s">
        <v>526</v>
      </c>
      <c r="C967" s="89" t="str">
        <f t="shared" si="15"/>
        <v>17662</v>
      </c>
      <c r="D967" s="89" t="s">
        <v>1764</v>
      </c>
      <c r="E967" s="89" t="s">
        <v>1765</v>
      </c>
    </row>
    <row r="968" spans="1:5" x14ac:dyDescent="0.25">
      <c r="A968" s="89" t="s">
        <v>2281</v>
      </c>
      <c r="B968" s="89" t="s">
        <v>527</v>
      </c>
      <c r="C968" s="89" t="str">
        <f t="shared" si="15"/>
        <v>17675</v>
      </c>
      <c r="D968" s="89" t="s">
        <v>1764</v>
      </c>
      <c r="E968" s="89" t="s">
        <v>1765</v>
      </c>
    </row>
    <row r="969" spans="1:5" x14ac:dyDescent="0.25">
      <c r="A969" s="89" t="s">
        <v>2283</v>
      </c>
      <c r="B969" s="89" t="s">
        <v>529</v>
      </c>
      <c r="C969" s="89" t="str">
        <f t="shared" si="15"/>
        <v>17706</v>
      </c>
      <c r="D969" s="89" t="s">
        <v>1764</v>
      </c>
      <c r="E969" s="89" t="s">
        <v>1768</v>
      </c>
    </row>
    <row r="970" spans="1:5" x14ac:dyDescent="0.25">
      <c r="A970" s="89" t="s">
        <v>2284</v>
      </c>
      <c r="B970" s="89" t="s">
        <v>530</v>
      </c>
      <c r="C970" s="89" t="str">
        <f t="shared" si="15"/>
        <v>17719</v>
      </c>
      <c r="D970" s="89" t="s">
        <v>1764</v>
      </c>
      <c r="E970" s="89" t="s">
        <v>1765</v>
      </c>
    </row>
    <row r="971" spans="1:5" x14ac:dyDescent="0.25">
      <c r="A971" s="89" t="s">
        <v>2368</v>
      </c>
      <c r="B971" s="89" t="s">
        <v>614</v>
      </c>
      <c r="C971" s="89" t="str">
        <f t="shared" si="15"/>
        <v>20470</v>
      </c>
      <c r="D971" s="89" t="s">
        <v>1764</v>
      </c>
      <c r="E971" s="89" t="s">
        <v>1765</v>
      </c>
    </row>
    <row r="972" spans="1:5" x14ac:dyDescent="0.25">
      <c r="A972" s="89" t="s">
        <v>1763</v>
      </c>
      <c r="B972" s="89" t="s">
        <v>14</v>
      </c>
      <c r="C972" s="89" t="str">
        <f t="shared" si="15"/>
        <v>10058</v>
      </c>
      <c r="D972" s="89" t="s">
        <v>1764</v>
      </c>
      <c r="E972" s="89" t="s">
        <v>1765</v>
      </c>
    </row>
    <row r="973" spans="1:5" x14ac:dyDescent="0.25">
      <c r="A973" s="89" t="s">
        <v>1766</v>
      </c>
      <c r="B973" s="89" t="s">
        <v>15</v>
      </c>
      <c r="C973" s="89" t="str">
        <f t="shared" si="15"/>
        <v>10075</v>
      </c>
      <c r="D973" s="89" t="s">
        <v>1764</v>
      </c>
      <c r="E973" s="89" t="s">
        <v>1765</v>
      </c>
    </row>
    <row r="974" spans="1:5" x14ac:dyDescent="0.25">
      <c r="A974" s="89" t="s">
        <v>1786</v>
      </c>
      <c r="B974" s="89" t="s">
        <v>33</v>
      </c>
      <c r="C974" s="89" t="str">
        <f t="shared" si="15"/>
        <v>10421</v>
      </c>
      <c r="D974" s="89" t="s">
        <v>1764</v>
      </c>
      <c r="E974" s="89" t="s">
        <v>1765</v>
      </c>
    </row>
    <row r="975" spans="1:5" x14ac:dyDescent="0.25">
      <c r="A975" s="89" t="s">
        <v>1780</v>
      </c>
      <c r="B975" s="89" t="s">
        <v>27</v>
      </c>
      <c r="C975" s="89" t="str">
        <f t="shared" si="15"/>
        <v>10301</v>
      </c>
      <c r="D975" s="89" t="s">
        <v>1764</v>
      </c>
      <c r="E975" s="89" t="s">
        <v>1765</v>
      </c>
    </row>
    <row r="976" spans="1:5" x14ac:dyDescent="0.25">
      <c r="A976" s="89" t="s">
        <v>2452</v>
      </c>
      <c r="B976" s="89" t="s">
        <v>697</v>
      </c>
      <c r="C976" s="89" t="str">
        <f t="shared" si="15"/>
        <v>23520</v>
      </c>
      <c r="D976" s="89" t="s">
        <v>1764</v>
      </c>
      <c r="E976" s="89" t="s">
        <v>1765</v>
      </c>
    </row>
    <row r="977" spans="1:5" x14ac:dyDescent="0.25">
      <c r="A977" s="89" t="s">
        <v>2287</v>
      </c>
      <c r="B977" s="89" t="s">
        <v>533</v>
      </c>
      <c r="C977" s="89" t="str">
        <f t="shared" si="15"/>
        <v>17765</v>
      </c>
      <c r="D977" s="89" t="s">
        <v>1764</v>
      </c>
      <c r="E977" s="89" t="s">
        <v>1765</v>
      </c>
    </row>
    <row r="978" spans="1:5" x14ac:dyDescent="0.25">
      <c r="A978" s="89" t="s">
        <v>2371</v>
      </c>
      <c r="B978" s="89" t="s">
        <v>617</v>
      </c>
      <c r="C978" s="89" t="str">
        <f t="shared" si="15"/>
        <v>20543</v>
      </c>
      <c r="D978" s="89" t="s">
        <v>1764</v>
      </c>
      <c r="E978" s="89" t="s">
        <v>1765</v>
      </c>
    </row>
    <row r="979" spans="1:5" x14ac:dyDescent="0.25">
      <c r="A979" s="89" t="s">
        <v>2380</v>
      </c>
      <c r="B979" s="89" t="s">
        <v>626</v>
      </c>
      <c r="C979" s="89" t="str">
        <f t="shared" si="15"/>
        <v>20710</v>
      </c>
      <c r="D979" s="89" t="s">
        <v>1764</v>
      </c>
      <c r="E979" s="89" t="s">
        <v>1765</v>
      </c>
    </row>
    <row r="980" spans="1:5" x14ac:dyDescent="0.25">
      <c r="A980" s="89" t="s">
        <v>2384</v>
      </c>
      <c r="B980" s="89" t="s">
        <v>630</v>
      </c>
      <c r="C980" s="89" t="str">
        <f t="shared" si="15"/>
        <v>20766</v>
      </c>
      <c r="D980" s="89" t="s">
        <v>1764</v>
      </c>
      <c r="E980" s="89" t="s">
        <v>1765</v>
      </c>
    </row>
    <row r="981" spans="1:5" x14ac:dyDescent="0.25">
      <c r="A981" s="89" t="s">
        <v>2285</v>
      </c>
      <c r="B981" s="89" t="s">
        <v>531</v>
      </c>
      <c r="C981" s="89" t="str">
        <f t="shared" si="15"/>
        <v>17749</v>
      </c>
      <c r="D981" s="89" t="s">
        <v>1764</v>
      </c>
      <c r="E981" s="89" t="s">
        <v>1765</v>
      </c>
    </row>
    <row r="982" spans="1:5" x14ac:dyDescent="0.25">
      <c r="A982" s="89" t="s">
        <v>1821</v>
      </c>
      <c r="B982" s="89" t="s">
        <v>67</v>
      </c>
      <c r="C982" s="89" t="str">
        <f t="shared" si="15"/>
        <v>11155</v>
      </c>
      <c r="D982" s="89" t="s">
        <v>1764</v>
      </c>
      <c r="E982" s="89" t="s">
        <v>1765</v>
      </c>
    </row>
    <row r="983" spans="1:5" x14ac:dyDescent="0.25">
      <c r="A983" s="89" t="s">
        <v>2286</v>
      </c>
      <c r="B983" s="89" t="s">
        <v>532</v>
      </c>
      <c r="C983" s="89" t="str">
        <f t="shared" si="15"/>
        <v>17752</v>
      </c>
      <c r="D983" s="89" t="s">
        <v>1764</v>
      </c>
      <c r="E983" s="89" t="s">
        <v>1765</v>
      </c>
    </row>
    <row r="984" spans="1:5" x14ac:dyDescent="0.25">
      <c r="A984" s="89" t="s">
        <v>2288</v>
      </c>
      <c r="B984" s="89" t="s">
        <v>534</v>
      </c>
      <c r="C984" s="89" t="str">
        <f t="shared" si="15"/>
        <v>17779</v>
      </c>
      <c r="D984" s="89" t="s">
        <v>1764</v>
      </c>
      <c r="E984" s="89" t="s">
        <v>1765</v>
      </c>
    </row>
    <row r="985" spans="1:5" x14ac:dyDescent="0.25">
      <c r="A985" s="89" t="s">
        <v>1873</v>
      </c>
      <c r="B985" s="89" t="s">
        <v>119</v>
      </c>
      <c r="C985" s="89" t="str">
        <f t="shared" si="15"/>
        <v>11815</v>
      </c>
      <c r="D985" s="89" t="s">
        <v>1764</v>
      </c>
      <c r="E985" s="89" t="s">
        <v>1765</v>
      </c>
    </row>
    <row r="986" spans="1:5" x14ac:dyDescent="0.25">
      <c r="A986" s="89" t="s">
        <v>2289</v>
      </c>
      <c r="B986" s="89" t="s">
        <v>535</v>
      </c>
      <c r="C986" s="89" t="str">
        <f t="shared" si="15"/>
        <v>17795</v>
      </c>
      <c r="D986" s="89" t="s">
        <v>1764</v>
      </c>
      <c r="E986" s="89" t="s">
        <v>1765</v>
      </c>
    </row>
    <row r="987" spans="1:5" x14ac:dyDescent="0.25">
      <c r="A987" s="89" t="s">
        <v>2290</v>
      </c>
      <c r="B987" s="89" t="s">
        <v>536</v>
      </c>
      <c r="C987" s="89" t="str">
        <f t="shared" si="15"/>
        <v>17809</v>
      </c>
      <c r="D987" s="89" t="s">
        <v>1764</v>
      </c>
      <c r="E987" s="89" t="s">
        <v>1765</v>
      </c>
    </row>
    <row r="988" spans="1:5" x14ac:dyDescent="0.25">
      <c r="A988" s="89" t="s">
        <v>2291</v>
      </c>
      <c r="B988" s="89" t="s">
        <v>537</v>
      </c>
      <c r="C988" s="89" t="str">
        <f t="shared" si="15"/>
        <v>17812</v>
      </c>
      <c r="D988" s="89" t="s">
        <v>1764</v>
      </c>
      <c r="E988" s="89" t="s">
        <v>1765</v>
      </c>
    </row>
    <row r="989" spans="1:5" x14ac:dyDescent="0.25">
      <c r="A989" s="89" t="s">
        <v>2292</v>
      </c>
      <c r="B989" s="89" t="s">
        <v>538</v>
      </c>
      <c r="C989" s="89" t="str">
        <f t="shared" si="15"/>
        <v>17826</v>
      </c>
      <c r="D989" s="89" t="s">
        <v>1764</v>
      </c>
      <c r="E989" s="89" t="s">
        <v>1765</v>
      </c>
    </row>
    <row r="990" spans="1:5" x14ac:dyDescent="0.25">
      <c r="A990" s="89" t="s">
        <v>2293</v>
      </c>
      <c r="B990" s="89" t="s">
        <v>539</v>
      </c>
      <c r="C990" s="89" t="str">
        <f t="shared" si="15"/>
        <v>17839</v>
      </c>
      <c r="D990" s="89" t="s">
        <v>1764</v>
      </c>
      <c r="E990" s="89" t="s">
        <v>1765</v>
      </c>
    </row>
    <row r="991" spans="1:5" x14ac:dyDescent="0.25">
      <c r="A991" s="89" t="s">
        <v>2294</v>
      </c>
      <c r="B991" s="89" t="s">
        <v>540</v>
      </c>
      <c r="C991" s="89" t="str">
        <f t="shared" si="15"/>
        <v>17842</v>
      </c>
      <c r="D991" s="89" t="s">
        <v>1764</v>
      </c>
      <c r="E991" s="89" t="s">
        <v>1765</v>
      </c>
    </row>
    <row r="992" spans="1:5" x14ac:dyDescent="0.25">
      <c r="A992" s="89" t="s">
        <v>2631</v>
      </c>
      <c r="B992" s="89" t="s">
        <v>872</v>
      </c>
      <c r="C992" s="89" t="str">
        <f t="shared" si="15"/>
        <v>26297</v>
      </c>
      <c r="D992" s="89" t="s">
        <v>1764</v>
      </c>
      <c r="E992" s="89" t="s">
        <v>1765</v>
      </c>
    </row>
    <row r="993" spans="1:5" x14ac:dyDescent="0.25">
      <c r="A993" s="89" t="s">
        <v>2295</v>
      </c>
      <c r="B993" s="89" t="s">
        <v>541</v>
      </c>
      <c r="C993" s="89" t="str">
        <f t="shared" si="15"/>
        <v>17855</v>
      </c>
      <c r="D993" s="89" t="s">
        <v>1764</v>
      </c>
      <c r="E993" s="89" t="s">
        <v>1765</v>
      </c>
    </row>
    <row r="994" spans="1:5" x14ac:dyDescent="0.25">
      <c r="A994" s="89" t="s">
        <v>2610</v>
      </c>
      <c r="B994" s="89" t="s">
        <v>851</v>
      </c>
      <c r="C994" s="89" t="str">
        <f t="shared" si="15"/>
        <v>26043</v>
      </c>
      <c r="D994" s="89" t="s">
        <v>1764</v>
      </c>
      <c r="E994" s="89" t="s">
        <v>1765</v>
      </c>
    </row>
    <row r="995" spans="1:5" x14ac:dyDescent="0.25">
      <c r="A995" s="89" t="s">
        <v>2296</v>
      </c>
      <c r="B995" s="89" t="s">
        <v>542</v>
      </c>
      <c r="C995" s="89" t="str">
        <f t="shared" si="15"/>
        <v>17869</v>
      </c>
      <c r="D995" s="89" t="s">
        <v>1764</v>
      </c>
      <c r="E995" s="89" t="s">
        <v>1771</v>
      </c>
    </row>
    <row r="996" spans="1:5" x14ac:dyDescent="0.25">
      <c r="A996" s="89" t="s">
        <v>2297</v>
      </c>
      <c r="B996" s="89" t="s">
        <v>543</v>
      </c>
      <c r="C996" s="89" t="str">
        <f t="shared" si="15"/>
        <v>17872</v>
      </c>
      <c r="D996" s="89" t="s">
        <v>1764</v>
      </c>
      <c r="E996" s="89" t="s">
        <v>1765</v>
      </c>
    </row>
    <row r="997" spans="1:5" x14ac:dyDescent="0.25">
      <c r="A997" s="89" t="s">
        <v>2298</v>
      </c>
      <c r="B997" s="89" t="s">
        <v>544</v>
      </c>
      <c r="C997" s="89" t="str">
        <f t="shared" si="15"/>
        <v>17899</v>
      </c>
      <c r="D997" s="89" t="s">
        <v>1764</v>
      </c>
      <c r="E997" s="89" t="s">
        <v>1765</v>
      </c>
    </row>
    <row r="998" spans="1:5" x14ac:dyDescent="0.25">
      <c r="A998" s="89" t="s">
        <v>2299</v>
      </c>
      <c r="B998" s="89" t="s">
        <v>545</v>
      </c>
      <c r="C998" s="89" t="str">
        <f t="shared" si="15"/>
        <v>17916</v>
      </c>
      <c r="D998" s="89" t="s">
        <v>1764</v>
      </c>
      <c r="E998" s="89" t="s">
        <v>1765</v>
      </c>
    </row>
    <row r="999" spans="1:5" x14ac:dyDescent="0.25">
      <c r="A999" s="89" t="s">
        <v>2453</v>
      </c>
      <c r="B999" s="89" t="s">
        <v>698</v>
      </c>
      <c r="C999" s="89" t="str">
        <f t="shared" si="15"/>
        <v>23550</v>
      </c>
      <c r="D999" s="89" t="s">
        <v>1764</v>
      </c>
      <c r="E999" s="89" t="s">
        <v>1765</v>
      </c>
    </row>
    <row r="1000" spans="1:5" x14ac:dyDescent="0.25">
      <c r="A1000" s="89" t="s">
        <v>2301</v>
      </c>
      <c r="B1000" s="89" t="s">
        <v>547</v>
      </c>
      <c r="C1000" s="89" t="str">
        <f t="shared" si="15"/>
        <v>17959</v>
      </c>
      <c r="D1000" s="89" t="s">
        <v>1764</v>
      </c>
      <c r="E1000" s="89" t="s">
        <v>1765</v>
      </c>
    </row>
    <row r="1001" spans="1:5" x14ac:dyDescent="0.25">
      <c r="A1001" s="89" t="s">
        <v>1792</v>
      </c>
      <c r="B1001" s="89" t="s">
        <v>39</v>
      </c>
      <c r="C1001" s="89" t="str">
        <f t="shared" si="15"/>
        <v>10494</v>
      </c>
      <c r="D1001" s="89" t="s">
        <v>1764</v>
      </c>
      <c r="E1001" s="89" t="s">
        <v>1771</v>
      </c>
    </row>
    <row r="1002" spans="1:5" x14ac:dyDescent="0.25">
      <c r="A1002" s="89" t="s">
        <v>2302</v>
      </c>
      <c r="B1002" s="89" t="s">
        <v>548</v>
      </c>
      <c r="C1002" s="89" t="str">
        <f t="shared" si="15"/>
        <v>17962</v>
      </c>
      <c r="D1002" s="89" t="s">
        <v>1764</v>
      </c>
      <c r="E1002" s="89" t="s">
        <v>1768</v>
      </c>
    </row>
    <row r="1003" spans="1:5" x14ac:dyDescent="0.25">
      <c r="A1003" s="89" t="s">
        <v>2454</v>
      </c>
      <c r="B1003" s="89" t="s">
        <v>699</v>
      </c>
      <c r="C1003" s="89" t="str">
        <f t="shared" si="15"/>
        <v>23563</v>
      </c>
      <c r="D1003" s="89" t="s">
        <v>1764</v>
      </c>
      <c r="E1003" s="89" t="s">
        <v>1768</v>
      </c>
    </row>
    <row r="1004" spans="1:5" x14ac:dyDescent="0.25">
      <c r="A1004" s="89" t="s">
        <v>2303</v>
      </c>
      <c r="B1004" s="89" t="s">
        <v>549</v>
      </c>
      <c r="C1004" s="89" t="str">
        <f t="shared" si="15"/>
        <v>17989</v>
      </c>
      <c r="D1004" s="89" t="s">
        <v>1764</v>
      </c>
      <c r="E1004" s="89" t="s">
        <v>1768</v>
      </c>
    </row>
    <row r="1005" spans="1:5" x14ac:dyDescent="0.25">
      <c r="A1005" s="89" t="s">
        <v>2551</v>
      </c>
      <c r="B1005" s="89" t="s">
        <v>794</v>
      </c>
      <c r="C1005" s="89" t="str">
        <f t="shared" si="15"/>
        <v>25139</v>
      </c>
      <c r="D1005" s="89" t="s">
        <v>1764</v>
      </c>
      <c r="E1005" s="89" t="s">
        <v>1768</v>
      </c>
    </row>
    <row r="1006" spans="1:5" x14ac:dyDescent="0.25">
      <c r="A1006" s="89" t="s">
        <v>2501</v>
      </c>
      <c r="B1006" s="89" t="s">
        <v>745</v>
      </c>
      <c r="C1006" s="89" t="str">
        <f t="shared" si="15"/>
        <v>24478</v>
      </c>
      <c r="D1006" s="89" t="s">
        <v>1764</v>
      </c>
      <c r="E1006" s="89" t="s">
        <v>1768</v>
      </c>
    </row>
    <row r="1007" spans="1:5" x14ac:dyDescent="0.25">
      <c r="A1007" s="89" t="s">
        <v>2300</v>
      </c>
      <c r="B1007" s="89" t="s">
        <v>546</v>
      </c>
      <c r="C1007" s="89" t="str">
        <f t="shared" si="15"/>
        <v>17945</v>
      </c>
      <c r="D1007" s="89" t="s">
        <v>1764</v>
      </c>
      <c r="E1007" s="89" t="s">
        <v>1765</v>
      </c>
    </row>
    <row r="1008" spans="1:5" x14ac:dyDescent="0.25">
      <c r="A1008" s="89" t="s">
        <v>2304</v>
      </c>
      <c r="B1008" s="89" t="s">
        <v>550</v>
      </c>
      <c r="C1008" s="89" t="str">
        <f t="shared" si="15"/>
        <v>18007</v>
      </c>
      <c r="D1008" s="89" t="s">
        <v>1764</v>
      </c>
      <c r="E1008" s="89" t="s">
        <v>1768</v>
      </c>
    </row>
    <row r="1009" spans="1:5" x14ac:dyDescent="0.25">
      <c r="A1009" s="89" t="s">
        <v>2305</v>
      </c>
      <c r="B1009" s="89" t="s">
        <v>551</v>
      </c>
      <c r="C1009" s="89" t="str">
        <f t="shared" si="15"/>
        <v>18010</v>
      </c>
      <c r="D1009" s="89" t="s">
        <v>1764</v>
      </c>
      <c r="E1009" s="89" t="s">
        <v>1765</v>
      </c>
    </row>
    <row r="1010" spans="1:5" x14ac:dyDescent="0.25">
      <c r="A1010" s="89" t="s">
        <v>2455</v>
      </c>
      <c r="B1010" s="89" t="s">
        <v>700</v>
      </c>
      <c r="C1010" s="89" t="str">
        <f t="shared" si="15"/>
        <v>23589</v>
      </c>
      <c r="D1010" s="89" t="s">
        <v>1764</v>
      </c>
      <c r="E1010" s="89" t="s">
        <v>1768</v>
      </c>
    </row>
    <row r="1011" spans="1:5" x14ac:dyDescent="0.25">
      <c r="A1011" s="89" t="s">
        <v>2711</v>
      </c>
      <c r="B1011" s="89" t="s">
        <v>1579</v>
      </c>
      <c r="C1011" s="89" t="str">
        <f t="shared" si="15"/>
        <v>27484</v>
      </c>
      <c r="D1011" s="89" t="s">
        <v>1764</v>
      </c>
      <c r="E1011" s="89" t="s">
        <v>1771</v>
      </c>
    </row>
    <row r="1012" spans="1:5" x14ac:dyDescent="0.25">
      <c r="A1012" s="89" t="s">
        <v>2670</v>
      </c>
      <c r="B1012" s="89" t="s">
        <v>911</v>
      </c>
      <c r="C1012" s="89" t="str">
        <f t="shared" si="15"/>
        <v>26837</v>
      </c>
      <c r="D1012" s="89" t="s">
        <v>1764</v>
      </c>
      <c r="E1012" s="89" t="s">
        <v>1771</v>
      </c>
    </row>
    <row r="1013" spans="1:5" x14ac:dyDescent="0.25">
      <c r="A1013" s="89" t="s">
        <v>2307</v>
      </c>
      <c r="B1013" s="89" t="s">
        <v>553</v>
      </c>
      <c r="C1013" s="89" t="str">
        <f t="shared" si="15"/>
        <v>18066</v>
      </c>
      <c r="D1013" s="89" t="s">
        <v>1764</v>
      </c>
      <c r="E1013" s="89" t="s">
        <v>1771</v>
      </c>
    </row>
    <row r="1014" spans="1:5" x14ac:dyDescent="0.25">
      <c r="A1014" s="89" t="s">
        <v>2677</v>
      </c>
      <c r="B1014" s="89" t="s">
        <v>918</v>
      </c>
      <c r="C1014" s="89" t="str">
        <f t="shared" si="15"/>
        <v>26957</v>
      </c>
      <c r="D1014" s="89" t="s">
        <v>1764</v>
      </c>
      <c r="E1014" s="89" t="s">
        <v>1768</v>
      </c>
    </row>
    <row r="1015" spans="1:5" x14ac:dyDescent="0.25">
      <c r="A1015" s="89" t="s">
        <v>2699</v>
      </c>
      <c r="B1015" s="89" t="s">
        <v>940</v>
      </c>
      <c r="C1015" s="89" t="str">
        <f t="shared" si="15"/>
        <v>27321</v>
      </c>
      <c r="D1015" s="89" t="s">
        <v>1764</v>
      </c>
      <c r="E1015" s="89" t="s">
        <v>1768</v>
      </c>
    </row>
    <row r="1016" spans="1:5" x14ac:dyDescent="0.25">
      <c r="A1016" s="89" t="s">
        <v>2308</v>
      </c>
      <c r="B1016" s="89" t="s">
        <v>554</v>
      </c>
      <c r="C1016" s="89" t="str">
        <f t="shared" si="15"/>
        <v>18083</v>
      </c>
      <c r="D1016" s="89" t="s">
        <v>1764</v>
      </c>
      <c r="E1016" s="89" t="s">
        <v>1768</v>
      </c>
    </row>
    <row r="1017" spans="1:5" x14ac:dyDescent="0.25">
      <c r="A1017" s="89" t="s">
        <v>2535</v>
      </c>
      <c r="B1017" s="89" t="s">
        <v>779</v>
      </c>
      <c r="C1017" s="89" t="str">
        <f t="shared" si="15"/>
        <v>24944</v>
      </c>
      <c r="D1017" s="89" t="s">
        <v>1764</v>
      </c>
      <c r="E1017" s="89" t="s">
        <v>1771</v>
      </c>
    </row>
    <row r="1018" spans="1:5" x14ac:dyDescent="0.25">
      <c r="A1018" s="89" t="s">
        <v>1914</v>
      </c>
      <c r="B1018" s="89" t="s">
        <v>160</v>
      </c>
      <c r="C1018" s="89" t="str">
        <f t="shared" si="15"/>
        <v>12450</v>
      </c>
      <c r="D1018" s="89" t="s">
        <v>1764</v>
      </c>
      <c r="E1018" s="89" t="s">
        <v>1771</v>
      </c>
    </row>
    <row r="1019" spans="1:5" x14ac:dyDescent="0.25">
      <c r="A1019" s="89" t="s">
        <v>2701</v>
      </c>
      <c r="B1019" s="89" t="s">
        <v>942</v>
      </c>
      <c r="C1019" s="89" t="str">
        <f t="shared" si="15"/>
        <v>27351</v>
      </c>
      <c r="D1019" s="89" t="s">
        <v>1764</v>
      </c>
      <c r="E1019" s="89" t="s">
        <v>1765</v>
      </c>
    </row>
    <row r="1020" spans="1:5" x14ac:dyDescent="0.25">
      <c r="A1020" s="89" t="s">
        <v>1798</v>
      </c>
      <c r="B1020" s="89" t="s">
        <v>45</v>
      </c>
      <c r="C1020" s="89" t="str">
        <f t="shared" si="15"/>
        <v>10718</v>
      </c>
      <c r="D1020" s="89" t="s">
        <v>1764</v>
      </c>
      <c r="E1020" s="89" t="s">
        <v>1771</v>
      </c>
    </row>
    <row r="1021" spans="1:5" x14ac:dyDescent="0.25">
      <c r="A1021" s="89" t="s">
        <v>2563</v>
      </c>
      <c r="B1021" s="89" t="s">
        <v>806</v>
      </c>
      <c r="C1021" s="89" t="str">
        <f t="shared" si="15"/>
        <v>25409</v>
      </c>
      <c r="D1021" s="89" t="s">
        <v>1764</v>
      </c>
      <c r="E1021" s="89" t="s">
        <v>1765</v>
      </c>
    </row>
    <row r="1022" spans="1:5" x14ac:dyDescent="0.25">
      <c r="A1022" s="89" t="s">
        <v>2309</v>
      </c>
      <c r="B1022" s="89" t="s">
        <v>555</v>
      </c>
      <c r="C1022" s="89" t="str">
        <f t="shared" si="15"/>
        <v>18113</v>
      </c>
      <c r="D1022" s="89" t="s">
        <v>1764</v>
      </c>
      <c r="E1022" s="89" t="s">
        <v>1765</v>
      </c>
    </row>
    <row r="1023" spans="1:5" x14ac:dyDescent="0.25">
      <c r="A1023" s="89" t="s">
        <v>2310</v>
      </c>
      <c r="B1023" s="89" t="s">
        <v>556</v>
      </c>
      <c r="C1023" s="89" t="str">
        <f t="shared" si="15"/>
        <v>18126</v>
      </c>
      <c r="D1023" s="89" t="s">
        <v>1764</v>
      </c>
      <c r="E1023" s="89" t="s">
        <v>1771</v>
      </c>
    </row>
    <row r="1024" spans="1:5" x14ac:dyDescent="0.25">
      <c r="A1024" s="89" t="s">
        <v>2700</v>
      </c>
      <c r="B1024" s="89" t="s">
        <v>941</v>
      </c>
      <c r="C1024" s="89" t="str">
        <f t="shared" si="15"/>
        <v>27335</v>
      </c>
      <c r="D1024" s="89" t="s">
        <v>1764</v>
      </c>
      <c r="E1024" s="89" t="s">
        <v>1771</v>
      </c>
    </row>
    <row r="1025" spans="1:5" x14ac:dyDescent="0.25">
      <c r="A1025" s="89" t="s">
        <v>2709</v>
      </c>
      <c r="B1025" s="89" t="s">
        <v>950</v>
      </c>
      <c r="C1025" s="89" t="str">
        <f t="shared" si="15"/>
        <v>27454</v>
      </c>
      <c r="D1025" s="89" t="s">
        <v>1764</v>
      </c>
      <c r="E1025" s="89" t="s">
        <v>1768</v>
      </c>
    </row>
    <row r="1026" spans="1:5" x14ac:dyDescent="0.25">
      <c r="A1026" s="89" t="s">
        <v>2650</v>
      </c>
      <c r="B1026" s="89" t="s">
        <v>891</v>
      </c>
      <c r="C1026" s="89" t="str">
        <f t="shared" si="15"/>
        <v>26570</v>
      </c>
      <c r="D1026" s="89" t="s">
        <v>1764</v>
      </c>
      <c r="E1026" s="89" t="s">
        <v>1768</v>
      </c>
    </row>
    <row r="1027" spans="1:5" x14ac:dyDescent="0.25">
      <c r="A1027" s="89" t="s">
        <v>2311</v>
      </c>
      <c r="B1027" s="89" t="s">
        <v>557</v>
      </c>
      <c r="C1027" s="89" t="str">
        <f t="shared" ref="C1027:C1090" si="16">A1027</f>
        <v>18160</v>
      </c>
      <c r="D1027" s="89" t="s">
        <v>1764</v>
      </c>
      <c r="E1027" s="89" t="s">
        <v>1768</v>
      </c>
    </row>
    <row r="1028" spans="1:5" x14ac:dyDescent="0.25">
      <c r="A1028" s="89" t="s">
        <v>1862</v>
      </c>
      <c r="B1028" s="89" t="s">
        <v>108</v>
      </c>
      <c r="C1028" s="89" t="str">
        <f t="shared" si="16"/>
        <v>11678</v>
      </c>
      <c r="D1028" s="89" t="s">
        <v>1764</v>
      </c>
      <c r="E1028" s="89" t="s">
        <v>1765</v>
      </c>
    </row>
    <row r="1029" spans="1:5" x14ac:dyDescent="0.25">
      <c r="A1029" s="89" t="s">
        <v>2456</v>
      </c>
      <c r="B1029" s="89" t="s">
        <v>701</v>
      </c>
      <c r="C1029" s="89" t="str">
        <f t="shared" si="16"/>
        <v>23606</v>
      </c>
      <c r="D1029" s="89" t="s">
        <v>1764</v>
      </c>
      <c r="E1029" s="89" t="s">
        <v>1771</v>
      </c>
    </row>
    <row r="1030" spans="1:5" x14ac:dyDescent="0.25">
      <c r="A1030" s="89" t="s">
        <v>2659</v>
      </c>
      <c r="B1030" s="89" t="s">
        <v>900</v>
      </c>
      <c r="C1030" s="89" t="str">
        <f t="shared" si="16"/>
        <v>26703</v>
      </c>
      <c r="D1030" s="89" t="s">
        <v>1764</v>
      </c>
      <c r="E1030" s="89" t="s">
        <v>1765</v>
      </c>
    </row>
    <row r="1031" spans="1:5" x14ac:dyDescent="0.25">
      <c r="A1031" s="89" t="s">
        <v>2312</v>
      </c>
      <c r="B1031" s="89" t="s">
        <v>558</v>
      </c>
      <c r="C1031" s="89" t="str">
        <f t="shared" si="16"/>
        <v>18173</v>
      </c>
      <c r="D1031" s="89" t="s">
        <v>1764</v>
      </c>
      <c r="E1031" s="89" t="s">
        <v>1768</v>
      </c>
    </row>
    <row r="1032" spans="1:5" x14ac:dyDescent="0.25">
      <c r="A1032" s="89" t="s">
        <v>2313</v>
      </c>
      <c r="B1032" s="89" t="s">
        <v>559</v>
      </c>
      <c r="C1032" s="89" t="str">
        <f t="shared" si="16"/>
        <v>18186</v>
      </c>
      <c r="D1032" s="89" t="s">
        <v>1764</v>
      </c>
      <c r="E1032" s="89" t="s">
        <v>1768</v>
      </c>
    </row>
    <row r="1033" spans="1:5" x14ac:dyDescent="0.25">
      <c r="A1033" s="89" t="s">
        <v>2519</v>
      </c>
      <c r="B1033" s="89" t="s">
        <v>763</v>
      </c>
      <c r="C1033" s="89" t="str">
        <f t="shared" si="16"/>
        <v>24748</v>
      </c>
      <c r="D1033" s="89" t="s">
        <v>1764</v>
      </c>
      <c r="E1033" s="89" t="s">
        <v>1771</v>
      </c>
    </row>
    <row r="1034" spans="1:5" x14ac:dyDescent="0.25">
      <c r="A1034" s="89" t="s">
        <v>2315</v>
      </c>
      <c r="B1034" s="89" t="s">
        <v>561</v>
      </c>
      <c r="C1034" s="89" t="str">
        <f t="shared" si="16"/>
        <v>18203</v>
      </c>
      <c r="D1034" s="89" t="s">
        <v>1764</v>
      </c>
      <c r="E1034" s="89" t="s">
        <v>1768</v>
      </c>
    </row>
    <row r="1035" spans="1:5" x14ac:dyDescent="0.25">
      <c r="A1035" s="89" t="s">
        <v>2314</v>
      </c>
      <c r="B1035" s="89" t="s">
        <v>560</v>
      </c>
      <c r="C1035" s="89" t="str">
        <f t="shared" si="16"/>
        <v>18190</v>
      </c>
      <c r="D1035" s="89" t="s">
        <v>1764</v>
      </c>
      <c r="E1035" s="89" t="s">
        <v>1771</v>
      </c>
    </row>
    <row r="1036" spans="1:5" x14ac:dyDescent="0.25">
      <c r="A1036" s="89" t="s">
        <v>2527</v>
      </c>
      <c r="B1036" s="89" t="s">
        <v>771</v>
      </c>
      <c r="C1036" s="89" t="str">
        <f t="shared" si="16"/>
        <v>24854</v>
      </c>
      <c r="D1036" s="89" t="s">
        <v>1764</v>
      </c>
      <c r="E1036" s="89" t="s">
        <v>1771</v>
      </c>
    </row>
    <row r="1037" spans="1:5" x14ac:dyDescent="0.25">
      <c r="A1037" s="89" t="s">
        <v>1774</v>
      </c>
      <c r="B1037" s="89" t="s">
        <v>21</v>
      </c>
      <c r="C1037" s="89" t="str">
        <f t="shared" si="16"/>
        <v>10181</v>
      </c>
      <c r="D1037" s="89" t="s">
        <v>1764</v>
      </c>
      <c r="E1037" s="89" t="s">
        <v>1771</v>
      </c>
    </row>
    <row r="1038" spans="1:5" x14ac:dyDescent="0.25">
      <c r="A1038" s="89" t="s">
        <v>2316</v>
      </c>
      <c r="B1038" s="89" t="s">
        <v>562</v>
      </c>
      <c r="C1038" s="89" t="str">
        <f t="shared" si="16"/>
        <v>18220</v>
      </c>
      <c r="D1038" s="89" t="s">
        <v>1764</v>
      </c>
      <c r="E1038" s="89" t="s">
        <v>1768</v>
      </c>
    </row>
    <row r="1039" spans="1:5" x14ac:dyDescent="0.25">
      <c r="A1039" s="89" t="s">
        <v>2697</v>
      </c>
      <c r="B1039" s="89" t="s">
        <v>938</v>
      </c>
      <c r="C1039" s="89" t="str">
        <f t="shared" si="16"/>
        <v>27274</v>
      </c>
      <c r="D1039" s="89" t="s">
        <v>1764</v>
      </c>
      <c r="E1039" s="89" t="s">
        <v>1771</v>
      </c>
    </row>
    <row r="1040" spans="1:5" x14ac:dyDescent="0.25">
      <c r="A1040" s="89" t="s">
        <v>2470</v>
      </c>
      <c r="B1040" s="89" t="s">
        <v>714</v>
      </c>
      <c r="C1040" s="89" t="str">
        <f t="shared" si="16"/>
        <v>24002</v>
      </c>
      <c r="D1040" s="89" t="s">
        <v>1764</v>
      </c>
      <c r="E1040" s="89" t="s">
        <v>1771</v>
      </c>
    </row>
    <row r="1041" spans="1:5" x14ac:dyDescent="0.25">
      <c r="A1041" s="89" t="s">
        <v>2318</v>
      </c>
      <c r="B1041" s="89" t="s">
        <v>564</v>
      </c>
      <c r="C1041" s="89" t="str">
        <f t="shared" si="16"/>
        <v>18250</v>
      </c>
      <c r="D1041" s="89" t="s">
        <v>1764</v>
      </c>
      <c r="E1041" s="89" t="s">
        <v>1768</v>
      </c>
    </row>
    <row r="1042" spans="1:5" x14ac:dyDescent="0.25">
      <c r="A1042" s="89" t="s">
        <v>2319</v>
      </c>
      <c r="B1042" s="89" t="s">
        <v>565</v>
      </c>
      <c r="C1042" s="89" t="str">
        <f t="shared" si="16"/>
        <v>18263</v>
      </c>
      <c r="D1042" s="89" t="s">
        <v>1764</v>
      </c>
      <c r="E1042" s="89" t="s">
        <v>1768</v>
      </c>
    </row>
    <row r="1043" spans="1:5" x14ac:dyDescent="0.25">
      <c r="A1043" s="89" t="s">
        <v>2550</v>
      </c>
      <c r="B1043" s="89" t="s">
        <v>793</v>
      </c>
      <c r="C1043" s="89" t="str">
        <f t="shared" si="16"/>
        <v>25125</v>
      </c>
      <c r="D1043" s="89" t="s">
        <v>1764</v>
      </c>
      <c r="E1043" s="89" t="s">
        <v>1768</v>
      </c>
    </row>
    <row r="1044" spans="1:5" x14ac:dyDescent="0.25">
      <c r="A1044" s="89" t="s">
        <v>2320</v>
      </c>
      <c r="B1044" s="89" t="s">
        <v>566</v>
      </c>
      <c r="C1044" s="89" t="str">
        <f t="shared" si="16"/>
        <v>18280</v>
      </c>
      <c r="D1044" s="89" t="s">
        <v>1764</v>
      </c>
      <c r="E1044" s="89" t="s">
        <v>1768</v>
      </c>
    </row>
    <row r="1045" spans="1:5" x14ac:dyDescent="0.25">
      <c r="A1045" s="89" t="s">
        <v>2321</v>
      </c>
      <c r="B1045" s="89" t="s">
        <v>567</v>
      </c>
      <c r="C1045" s="89" t="str">
        <f t="shared" si="16"/>
        <v>18293</v>
      </c>
      <c r="D1045" s="89" t="s">
        <v>1764</v>
      </c>
      <c r="E1045" s="89" t="s">
        <v>1765</v>
      </c>
    </row>
    <row r="1046" spans="1:5" x14ac:dyDescent="0.25">
      <c r="A1046" s="89" t="s">
        <v>2485</v>
      </c>
      <c r="B1046" s="89" t="s">
        <v>729</v>
      </c>
      <c r="C1046" s="89" t="str">
        <f t="shared" si="16"/>
        <v>24241</v>
      </c>
      <c r="D1046" s="89" t="s">
        <v>1764</v>
      </c>
      <c r="E1046" s="89" t="s">
        <v>1768</v>
      </c>
    </row>
    <row r="1047" spans="1:5" x14ac:dyDescent="0.25">
      <c r="A1047" s="89" t="s">
        <v>2642</v>
      </c>
      <c r="B1047" s="89" t="s">
        <v>883</v>
      </c>
      <c r="C1047" s="89" t="str">
        <f t="shared" si="16"/>
        <v>26420</v>
      </c>
      <c r="D1047" s="89" t="s">
        <v>1764</v>
      </c>
      <c r="E1047" s="89" t="s">
        <v>1768</v>
      </c>
    </row>
    <row r="1048" spans="1:5" x14ac:dyDescent="0.25">
      <c r="A1048" s="89" t="s">
        <v>2323</v>
      </c>
      <c r="B1048" s="89" t="s">
        <v>569</v>
      </c>
      <c r="C1048" s="89" t="str">
        <f t="shared" si="16"/>
        <v>18310</v>
      </c>
      <c r="D1048" s="89" t="s">
        <v>1764</v>
      </c>
      <c r="E1048" s="89" t="s">
        <v>1768</v>
      </c>
    </row>
    <row r="1049" spans="1:5" x14ac:dyDescent="0.25">
      <c r="A1049" s="89" t="s">
        <v>2492</v>
      </c>
      <c r="B1049" s="89" t="s">
        <v>736</v>
      </c>
      <c r="C1049" s="89" t="str">
        <f t="shared" si="16"/>
        <v>24375</v>
      </c>
      <c r="D1049" s="89" t="s">
        <v>1764</v>
      </c>
      <c r="E1049" s="89" t="s">
        <v>1771</v>
      </c>
    </row>
    <row r="1050" spans="1:5" x14ac:dyDescent="0.25">
      <c r="A1050" s="89" t="s">
        <v>2645</v>
      </c>
      <c r="B1050" s="89" t="s">
        <v>886</v>
      </c>
      <c r="C1050" s="89" t="str">
        <f t="shared" si="16"/>
        <v>26477</v>
      </c>
      <c r="D1050" s="89" t="s">
        <v>1764</v>
      </c>
      <c r="E1050" s="89" t="s">
        <v>1768</v>
      </c>
    </row>
    <row r="1051" spans="1:5" x14ac:dyDescent="0.25">
      <c r="A1051" s="89" t="s">
        <v>2324</v>
      </c>
      <c r="B1051" s="89" t="s">
        <v>570</v>
      </c>
      <c r="C1051" s="89" t="str">
        <f t="shared" si="16"/>
        <v>18323</v>
      </c>
      <c r="D1051" s="89" t="s">
        <v>1764</v>
      </c>
      <c r="E1051" s="89" t="s">
        <v>1771</v>
      </c>
    </row>
    <row r="1052" spans="1:5" x14ac:dyDescent="0.25">
      <c r="A1052" s="89" t="s">
        <v>1769</v>
      </c>
      <c r="B1052" s="89" t="s">
        <v>17</v>
      </c>
      <c r="C1052" s="89" t="str">
        <f t="shared" si="16"/>
        <v>10105</v>
      </c>
      <c r="D1052" s="89" t="s">
        <v>1764</v>
      </c>
      <c r="E1052" s="89" t="s">
        <v>1768</v>
      </c>
    </row>
    <row r="1053" spans="1:5" x14ac:dyDescent="0.25">
      <c r="A1053" s="89" t="s">
        <v>2325</v>
      </c>
      <c r="B1053" s="89" t="s">
        <v>571</v>
      </c>
      <c r="C1053" s="89" t="str">
        <f t="shared" si="16"/>
        <v>18336</v>
      </c>
      <c r="D1053" s="89" t="s">
        <v>1764</v>
      </c>
      <c r="E1053" s="89" t="s">
        <v>1771</v>
      </c>
    </row>
    <row r="1054" spans="1:5" x14ac:dyDescent="0.25">
      <c r="A1054" s="89" t="s">
        <v>2326</v>
      </c>
      <c r="B1054" s="89" t="s">
        <v>572</v>
      </c>
      <c r="C1054" s="89" t="str">
        <f t="shared" si="16"/>
        <v>18340</v>
      </c>
      <c r="D1054" s="89" t="s">
        <v>1764</v>
      </c>
      <c r="E1054" s="89" t="s">
        <v>1771</v>
      </c>
    </row>
    <row r="1055" spans="1:5" x14ac:dyDescent="0.25">
      <c r="A1055" s="89" t="s">
        <v>2327</v>
      </c>
      <c r="B1055" s="89" t="s">
        <v>573</v>
      </c>
      <c r="C1055" s="89" t="str">
        <f t="shared" si="16"/>
        <v>18353</v>
      </c>
      <c r="D1055" s="89" t="s">
        <v>1764</v>
      </c>
      <c r="E1055" s="89" t="s">
        <v>1765</v>
      </c>
    </row>
    <row r="1056" spans="1:5" x14ac:dyDescent="0.25">
      <c r="A1056" s="89" t="s">
        <v>2672</v>
      </c>
      <c r="B1056" s="89" t="s">
        <v>913</v>
      </c>
      <c r="C1056" s="89" t="str">
        <f t="shared" si="16"/>
        <v>26870</v>
      </c>
      <c r="D1056" s="89" t="s">
        <v>1764</v>
      </c>
      <c r="E1056" s="89" t="s">
        <v>1765</v>
      </c>
    </row>
    <row r="1057" spans="1:5" x14ac:dyDescent="0.25">
      <c r="A1057" s="89" t="s">
        <v>2328</v>
      </c>
      <c r="B1057" s="89" t="s">
        <v>574</v>
      </c>
      <c r="C1057" s="89" t="str">
        <f t="shared" si="16"/>
        <v>18396</v>
      </c>
      <c r="D1057" s="89" t="s">
        <v>1764</v>
      </c>
      <c r="E1057" s="89" t="s">
        <v>1768</v>
      </c>
    </row>
    <row r="1058" spans="1:5" x14ac:dyDescent="0.25">
      <c r="A1058" s="89" t="s">
        <v>2579</v>
      </c>
      <c r="B1058" s="89" t="s">
        <v>820</v>
      </c>
      <c r="C1058" s="89" t="str">
        <f t="shared" si="16"/>
        <v>25622</v>
      </c>
      <c r="D1058" s="89" t="s">
        <v>1764</v>
      </c>
      <c r="E1058" s="89" t="s">
        <v>1768</v>
      </c>
    </row>
    <row r="1059" spans="1:5" x14ac:dyDescent="0.25">
      <c r="A1059" s="89" t="s">
        <v>2386</v>
      </c>
      <c r="B1059" s="89" t="s">
        <v>632</v>
      </c>
      <c r="C1059" s="89" t="str">
        <f t="shared" si="16"/>
        <v>20830</v>
      </c>
      <c r="D1059" s="89" t="s">
        <v>1764</v>
      </c>
      <c r="E1059" s="89" t="s">
        <v>1771</v>
      </c>
    </row>
    <row r="1060" spans="1:5" x14ac:dyDescent="0.25">
      <c r="A1060" s="89" t="s">
        <v>2329</v>
      </c>
      <c r="B1060" s="89" t="s">
        <v>575</v>
      </c>
      <c r="C1060" s="89" t="str">
        <f t="shared" si="16"/>
        <v>18426</v>
      </c>
      <c r="D1060" s="89" t="s">
        <v>1764</v>
      </c>
      <c r="E1060" s="89" t="s">
        <v>1765</v>
      </c>
    </row>
    <row r="1061" spans="1:5" x14ac:dyDescent="0.25">
      <c r="A1061" s="89" t="s">
        <v>2465</v>
      </c>
      <c r="B1061" s="89" t="s">
        <v>710</v>
      </c>
      <c r="C1061" s="89" t="str">
        <f t="shared" si="16"/>
        <v>23923</v>
      </c>
      <c r="D1061" s="89" t="s">
        <v>1764</v>
      </c>
      <c r="E1061" s="89" t="s">
        <v>1768</v>
      </c>
    </row>
    <row r="1062" spans="1:5" x14ac:dyDescent="0.25">
      <c r="A1062" s="89" t="s">
        <v>2330</v>
      </c>
      <c r="B1062" s="89" t="s">
        <v>576</v>
      </c>
      <c r="C1062" s="89" t="str">
        <f t="shared" si="16"/>
        <v>18443</v>
      </c>
      <c r="D1062" s="89" t="s">
        <v>1764</v>
      </c>
      <c r="E1062" s="89" t="s">
        <v>1768</v>
      </c>
    </row>
    <row r="1063" spans="1:5" x14ac:dyDescent="0.25">
      <c r="A1063" s="89" t="s">
        <v>2331</v>
      </c>
      <c r="B1063" s="89" t="s">
        <v>577</v>
      </c>
      <c r="C1063" s="89" t="str">
        <f t="shared" si="16"/>
        <v>18460</v>
      </c>
      <c r="D1063" s="89" t="s">
        <v>1764</v>
      </c>
      <c r="E1063" s="89" t="s">
        <v>1768</v>
      </c>
    </row>
    <row r="1064" spans="1:5" x14ac:dyDescent="0.25">
      <c r="A1064" s="89" t="s">
        <v>2332</v>
      </c>
      <c r="B1064" s="89" t="s">
        <v>578</v>
      </c>
      <c r="C1064" s="89" t="str">
        <f t="shared" si="16"/>
        <v>18473</v>
      </c>
      <c r="D1064" s="89" t="s">
        <v>1764</v>
      </c>
      <c r="E1064" s="89" t="s">
        <v>1765</v>
      </c>
    </row>
    <row r="1065" spans="1:5" x14ac:dyDescent="0.25">
      <c r="A1065" s="89" t="s">
        <v>2334</v>
      </c>
      <c r="B1065" s="89" t="s">
        <v>580</v>
      </c>
      <c r="C1065" s="89" t="str">
        <f t="shared" si="16"/>
        <v>18499</v>
      </c>
      <c r="D1065" s="89" t="s">
        <v>1764</v>
      </c>
      <c r="E1065" s="89" t="s">
        <v>1765</v>
      </c>
    </row>
    <row r="1066" spans="1:5" x14ac:dyDescent="0.25">
      <c r="A1066" s="89" t="s">
        <v>2333</v>
      </c>
      <c r="B1066" s="89" t="s">
        <v>579</v>
      </c>
      <c r="C1066" s="89" t="str">
        <f t="shared" si="16"/>
        <v>18486</v>
      </c>
      <c r="D1066" s="89" t="s">
        <v>1764</v>
      </c>
      <c r="E1066" s="89" t="s">
        <v>1765</v>
      </c>
    </row>
    <row r="1067" spans="1:5" x14ac:dyDescent="0.25">
      <c r="A1067" s="89" t="s">
        <v>2335</v>
      </c>
      <c r="B1067" s="89" t="s">
        <v>581</v>
      </c>
      <c r="C1067" s="89" t="str">
        <f t="shared" si="16"/>
        <v>18503</v>
      </c>
      <c r="D1067" s="89" t="s">
        <v>1764</v>
      </c>
      <c r="E1067" s="89" t="s">
        <v>1765</v>
      </c>
    </row>
    <row r="1068" spans="1:5" x14ac:dyDescent="0.25">
      <c r="A1068" s="89" t="s">
        <v>2337</v>
      </c>
      <c r="B1068" s="89" t="s">
        <v>583</v>
      </c>
      <c r="C1068" s="89" t="str">
        <f t="shared" si="16"/>
        <v>18520</v>
      </c>
      <c r="D1068" s="89" t="s">
        <v>1764</v>
      </c>
      <c r="E1068" s="89" t="s">
        <v>1765</v>
      </c>
    </row>
    <row r="1069" spans="1:5" x14ac:dyDescent="0.25">
      <c r="A1069" s="89" t="s">
        <v>2685</v>
      </c>
      <c r="B1069" s="89" t="s">
        <v>926</v>
      </c>
      <c r="C1069" s="89" t="str">
        <f t="shared" si="16"/>
        <v>27065</v>
      </c>
      <c r="D1069" s="89" t="s">
        <v>1764</v>
      </c>
      <c r="E1069" s="89" t="s">
        <v>1771</v>
      </c>
    </row>
    <row r="1070" spans="1:5" x14ac:dyDescent="0.25">
      <c r="A1070" s="89" t="s">
        <v>2491</v>
      </c>
      <c r="B1070" s="89" t="s">
        <v>735</v>
      </c>
      <c r="C1070" s="89" t="str">
        <f t="shared" si="16"/>
        <v>24328</v>
      </c>
      <c r="D1070" s="89" t="s">
        <v>1764</v>
      </c>
      <c r="E1070" s="89" t="s">
        <v>1765</v>
      </c>
    </row>
    <row r="1071" spans="1:5" x14ac:dyDescent="0.25">
      <c r="A1071" s="89" t="s">
        <v>2372</v>
      </c>
      <c r="B1071" s="89" t="s">
        <v>618</v>
      </c>
      <c r="C1071" s="89" t="str">
        <f t="shared" si="16"/>
        <v>20557</v>
      </c>
      <c r="D1071" s="89" t="s">
        <v>1764</v>
      </c>
      <c r="E1071" s="89" t="s">
        <v>1771</v>
      </c>
    </row>
    <row r="1072" spans="1:5" x14ac:dyDescent="0.25">
      <c r="A1072" s="89" t="s">
        <v>2340</v>
      </c>
      <c r="B1072" s="89" t="s">
        <v>586</v>
      </c>
      <c r="C1072" s="89" t="str">
        <f t="shared" si="16"/>
        <v>18550</v>
      </c>
      <c r="D1072" s="89" t="s">
        <v>1764</v>
      </c>
      <c r="E1072" s="89" t="s">
        <v>1771</v>
      </c>
    </row>
    <row r="1073" spans="1:5" x14ac:dyDescent="0.25">
      <c r="A1073" s="89" t="s">
        <v>1775</v>
      </c>
      <c r="B1073" s="89" t="s">
        <v>22</v>
      </c>
      <c r="C1073" s="89" t="str">
        <f t="shared" si="16"/>
        <v>10238</v>
      </c>
      <c r="D1073" s="89" t="s">
        <v>1764</v>
      </c>
      <c r="E1073" s="89" t="s">
        <v>1771</v>
      </c>
    </row>
    <row r="1074" spans="1:5" x14ac:dyDescent="0.25">
      <c r="A1074" s="89" t="s">
        <v>2392</v>
      </c>
      <c r="B1074" s="89" t="s">
        <v>637</v>
      </c>
      <c r="C1074" s="89" t="str">
        <f t="shared" si="16"/>
        <v>20903</v>
      </c>
      <c r="D1074" s="89" t="s">
        <v>1764</v>
      </c>
      <c r="E1074" s="89" t="s">
        <v>1771</v>
      </c>
    </row>
    <row r="1075" spans="1:5" x14ac:dyDescent="0.25">
      <c r="A1075" s="89" t="s">
        <v>2339</v>
      </c>
      <c r="B1075" s="89" t="s">
        <v>585</v>
      </c>
      <c r="C1075" s="89" t="str">
        <f t="shared" si="16"/>
        <v>18546</v>
      </c>
      <c r="D1075" s="89" t="s">
        <v>1764</v>
      </c>
      <c r="E1075" s="89" t="s">
        <v>1771</v>
      </c>
    </row>
    <row r="1076" spans="1:5" x14ac:dyDescent="0.25">
      <c r="A1076" s="89" t="s">
        <v>2367</v>
      </c>
      <c r="B1076" s="89" t="s">
        <v>613</v>
      </c>
      <c r="C1076" s="89" t="str">
        <f t="shared" si="16"/>
        <v>20467</v>
      </c>
      <c r="D1076" s="89" t="s">
        <v>1764</v>
      </c>
      <c r="E1076" s="89" t="s">
        <v>1771</v>
      </c>
    </row>
    <row r="1077" spans="1:5" x14ac:dyDescent="0.25">
      <c r="A1077" s="89" t="s">
        <v>2370</v>
      </c>
      <c r="B1077" s="89" t="s">
        <v>616</v>
      </c>
      <c r="C1077" s="89" t="str">
        <f t="shared" si="16"/>
        <v>20513</v>
      </c>
      <c r="D1077" s="89" t="s">
        <v>1764</v>
      </c>
      <c r="E1077" s="89" t="s">
        <v>1771</v>
      </c>
    </row>
    <row r="1078" spans="1:5" x14ac:dyDescent="0.25">
      <c r="A1078" s="89" t="s">
        <v>2704</v>
      </c>
      <c r="B1078" s="89" t="s">
        <v>945</v>
      </c>
      <c r="C1078" s="89" t="str">
        <f t="shared" si="16"/>
        <v>27381</v>
      </c>
      <c r="D1078" s="89" t="s">
        <v>1764</v>
      </c>
      <c r="E1078" s="89" t="s">
        <v>1771</v>
      </c>
    </row>
    <row r="1079" spans="1:5" x14ac:dyDescent="0.25">
      <c r="A1079" s="89" t="s">
        <v>2389</v>
      </c>
      <c r="B1079" s="89" t="s">
        <v>634</v>
      </c>
      <c r="C1079" s="89" t="str">
        <f t="shared" si="16"/>
        <v>20860</v>
      </c>
      <c r="D1079" s="89" t="s">
        <v>1764</v>
      </c>
      <c r="E1079" s="89" t="s">
        <v>1771</v>
      </c>
    </row>
    <row r="1080" spans="1:5" x14ac:dyDescent="0.25">
      <c r="A1080" s="89" t="s">
        <v>2395</v>
      </c>
      <c r="B1080" s="89" t="s">
        <v>640</v>
      </c>
      <c r="C1080" s="89" t="str">
        <f t="shared" si="16"/>
        <v>20980</v>
      </c>
      <c r="D1080" s="89" t="s">
        <v>1764</v>
      </c>
      <c r="E1080" s="89" t="s">
        <v>1771</v>
      </c>
    </row>
    <row r="1081" spans="1:5" x14ac:dyDescent="0.25">
      <c r="A1081" s="89" t="s">
        <v>2409</v>
      </c>
      <c r="B1081" s="89" t="s">
        <v>654</v>
      </c>
      <c r="C1081" s="89" t="str">
        <f t="shared" si="16"/>
        <v>21234</v>
      </c>
      <c r="D1081" s="89" t="s">
        <v>1764</v>
      </c>
      <c r="E1081" s="89" t="s">
        <v>1771</v>
      </c>
    </row>
    <row r="1082" spans="1:5" x14ac:dyDescent="0.25">
      <c r="A1082" s="89" t="s">
        <v>2457</v>
      </c>
      <c r="B1082" s="89" t="s">
        <v>702</v>
      </c>
      <c r="C1082" s="89" t="str">
        <f t="shared" si="16"/>
        <v>23756</v>
      </c>
      <c r="D1082" s="89" t="s">
        <v>1764</v>
      </c>
      <c r="E1082" s="89" t="s">
        <v>1771</v>
      </c>
    </row>
    <row r="1083" spans="1:5" x14ac:dyDescent="0.25">
      <c r="A1083" s="89" t="s">
        <v>2341</v>
      </c>
      <c r="B1083" s="89" t="s">
        <v>587</v>
      </c>
      <c r="C1083" s="89" t="str">
        <f t="shared" si="16"/>
        <v>18563</v>
      </c>
      <c r="D1083" s="89" t="s">
        <v>1764</v>
      </c>
      <c r="E1083" s="89" t="s">
        <v>1771</v>
      </c>
    </row>
    <row r="1084" spans="1:5" x14ac:dyDescent="0.25">
      <c r="A1084" s="89" t="s">
        <v>2393</v>
      </c>
      <c r="B1084" s="89" t="s">
        <v>638</v>
      </c>
      <c r="C1084" s="89" t="str">
        <f t="shared" si="16"/>
        <v>20946</v>
      </c>
      <c r="D1084" s="89" t="s">
        <v>1764</v>
      </c>
      <c r="E1084" s="89" t="s">
        <v>1771</v>
      </c>
    </row>
    <row r="1085" spans="1:5" x14ac:dyDescent="0.25">
      <c r="A1085" s="89" t="s">
        <v>2607</v>
      </c>
      <c r="B1085" s="89" t="s">
        <v>848</v>
      </c>
      <c r="C1085" s="89" t="str">
        <f t="shared" si="16"/>
        <v>26000</v>
      </c>
      <c r="D1085" s="89" t="s">
        <v>1764</v>
      </c>
      <c r="E1085" s="89" t="s">
        <v>1771</v>
      </c>
    </row>
    <row r="1086" spans="1:5" x14ac:dyDescent="0.25">
      <c r="A1086" s="89" t="s">
        <v>2537</v>
      </c>
      <c r="B1086" s="89" t="s">
        <v>781</v>
      </c>
      <c r="C1086" s="89" t="str">
        <f t="shared" si="16"/>
        <v>24961</v>
      </c>
      <c r="D1086" s="89" t="s">
        <v>1764</v>
      </c>
      <c r="E1086" s="89" t="s">
        <v>1771</v>
      </c>
    </row>
    <row r="1087" spans="1:5" x14ac:dyDescent="0.25">
      <c r="A1087" s="89" t="s">
        <v>1935</v>
      </c>
      <c r="B1087" s="89" t="s">
        <v>181</v>
      </c>
      <c r="C1087" s="89" t="str">
        <f t="shared" si="16"/>
        <v>12704</v>
      </c>
      <c r="D1087" s="89" t="s">
        <v>1764</v>
      </c>
      <c r="E1087" s="89" t="s">
        <v>1771</v>
      </c>
    </row>
    <row r="1088" spans="1:5" x14ac:dyDescent="0.25">
      <c r="A1088" s="89" t="s">
        <v>2336</v>
      </c>
      <c r="B1088" s="89" t="s">
        <v>582</v>
      </c>
      <c r="C1088" s="89" t="str">
        <f t="shared" si="16"/>
        <v>18516</v>
      </c>
      <c r="D1088" s="89" t="s">
        <v>1764</v>
      </c>
      <c r="E1088" s="89" t="s">
        <v>1771</v>
      </c>
    </row>
    <row r="1089" spans="1:5" x14ac:dyDescent="0.25">
      <c r="A1089" s="89" t="s">
        <v>2549</v>
      </c>
      <c r="B1089" s="89" t="s">
        <v>792</v>
      </c>
      <c r="C1089" s="89" t="str">
        <f t="shared" si="16"/>
        <v>25109</v>
      </c>
      <c r="D1089" s="89" t="s">
        <v>1764</v>
      </c>
      <c r="E1089" s="89" t="s">
        <v>1771</v>
      </c>
    </row>
    <row r="1090" spans="1:5" x14ac:dyDescent="0.25">
      <c r="A1090" s="89" t="s">
        <v>2123</v>
      </c>
      <c r="B1090" s="89" t="s">
        <v>369</v>
      </c>
      <c r="C1090" s="89" t="str">
        <f t="shared" si="16"/>
        <v>15423</v>
      </c>
      <c r="D1090" s="89" t="s">
        <v>1764</v>
      </c>
      <c r="E1090" s="89" t="s">
        <v>1771</v>
      </c>
    </row>
    <row r="1091" spans="1:5" x14ac:dyDescent="0.25">
      <c r="A1091" s="89" t="s">
        <v>2230</v>
      </c>
      <c r="B1091" s="89" t="s">
        <v>476</v>
      </c>
      <c r="C1091" s="89" t="str">
        <f t="shared" ref="C1091:C1154" si="17">A1091</f>
        <v>16940</v>
      </c>
      <c r="D1091" s="89" t="s">
        <v>1764</v>
      </c>
      <c r="E1091" s="89" t="s">
        <v>1771</v>
      </c>
    </row>
    <row r="1092" spans="1:5" x14ac:dyDescent="0.25">
      <c r="A1092" s="89" t="s">
        <v>2342</v>
      </c>
      <c r="B1092" s="89" t="s">
        <v>588</v>
      </c>
      <c r="C1092" s="89" t="str">
        <f t="shared" si="17"/>
        <v>18576</v>
      </c>
      <c r="D1092" s="89" t="s">
        <v>1764</v>
      </c>
      <c r="E1092" s="89" t="s">
        <v>1771</v>
      </c>
    </row>
    <row r="1093" spans="1:5" x14ac:dyDescent="0.25">
      <c r="A1093" s="89" t="s">
        <v>2343</v>
      </c>
      <c r="B1093" s="89" t="s">
        <v>589</v>
      </c>
      <c r="C1093" s="89" t="str">
        <f t="shared" si="17"/>
        <v>18589</v>
      </c>
      <c r="D1093" s="89" t="s">
        <v>1764</v>
      </c>
      <c r="E1093" s="89" t="s">
        <v>1765</v>
      </c>
    </row>
    <row r="1094" spans="1:5" x14ac:dyDescent="0.25">
      <c r="A1094" s="89" t="s">
        <v>1868</v>
      </c>
      <c r="B1094" s="89" t="s">
        <v>114</v>
      </c>
      <c r="C1094" s="89" t="str">
        <f t="shared" si="17"/>
        <v>11755</v>
      </c>
      <c r="D1094" s="89" t="s">
        <v>1764</v>
      </c>
      <c r="E1094" s="89" t="s">
        <v>1771</v>
      </c>
    </row>
    <row r="1095" spans="1:5" x14ac:dyDescent="0.25">
      <c r="A1095" s="89" t="s">
        <v>2668</v>
      </c>
      <c r="B1095" s="89" t="s">
        <v>909</v>
      </c>
      <c r="C1095" s="89" t="str">
        <f t="shared" si="17"/>
        <v>26810</v>
      </c>
      <c r="D1095" s="89" t="s">
        <v>1764</v>
      </c>
      <c r="E1095" s="89" t="s">
        <v>1765</v>
      </c>
    </row>
    <row r="1096" spans="1:5" x14ac:dyDescent="0.25">
      <c r="A1096" s="89" t="s">
        <v>2459</v>
      </c>
      <c r="B1096" s="89" t="s">
        <v>704</v>
      </c>
      <c r="C1096" s="89" t="str">
        <f t="shared" si="17"/>
        <v>23820</v>
      </c>
      <c r="D1096" s="89" t="s">
        <v>1764</v>
      </c>
      <c r="E1096" s="89" t="s">
        <v>1765</v>
      </c>
    </row>
    <row r="1097" spans="1:5" x14ac:dyDescent="0.25">
      <c r="A1097" s="89" t="s">
        <v>2707</v>
      </c>
      <c r="B1097" s="89" t="s">
        <v>948</v>
      </c>
      <c r="C1097" s="89" t="str">
        <f t="shared" si="17"/>
        <v>27411</v>
      </c>
      <c r="D1097" s="89" t="s">
        <v>1764</v>
      </c>
      <c r="E1097" s="89" t="s">
        <v>1765</v>
      </c>
    </row>
    <row r="1098" spans="1:5" x14ac:dyDescent="0.25">
      <c r="A1098" s="89" t="s">
        <v>2344</v>
      </c>
      <c r="B1098" s="89" t="s">
        <v>590</v>
      </c>
      <c r="C1098" s="89" t="str">
        <f t="shared" si="17"/>
        <v>18606</v>
      </c>
      <c r="D1098" s="89" t="s">
        <v>1764</v>
      </c>
      <c r="E1098" s="89" t="s">
        <v>1771</v>
      </c>
    </row>
    <row r="1099" spans="1:5" x14ac:dyDescent="0.25">
      <c r="A1099" s="89" t="s">
        <v>2153</v>
      </c>
      <c r="B1099" s="89" t="s">
        <v>399</v>
      </c>
      <c r="C1099" s="89" t="str">
        <f t="shared" si="17"/>
        <v>15796</v>
      </c>
      <c r="D1099" s="89" t="s">
        <v>1764</v>
      </c>
      <c r="E1099" s="89" t="s">
        <v>1765</v>
      </c>
    </row>
    <row r="1100" spans="1:5" x14ac:dyDescent="0.25">
      <c r="A1100" s="89" t="s">
        <v>2345</v>
      </c>
      <c r="B1100" s="89" t="s">
        <v>591</v>
      </c>
      <c r="C1100" s="89" t="str">
        <f t="shared" si="17"/>
        <v>18610</v>
      </c>
      <c r="D1100" s="89" t="s">
        <v>1764</v>
      </c>
      <c r="E1100" s="89" t="s">
        <v>1771</v>
      </c>
    </row>
    <row r="1101" spans="1:5" x14ac:dyDescent="0.25">
      <c r="A1101" s="89" t="s">
        <v>2347</v>
      </c>
      <c r="B1101" s="89" t="s">
        <v>593</v>
      </c>
      <c r="C1101" s="89" t="str">
        <f t="shared" si="17"/>
        <v>18636</v>
      </c>
      <c r="D1101" s="89" t="s">
        <v>1764</v>
      </c>
      <c r="E1101" s="89" t="s">
        <v>1771</v>
      </c>
    </row>
    <row r="1102" spans="1:5" x14ac:dyDescent="0.25">
      <c r="A1102" s="89" t="s">
        <v>2350</v>
      </c>
      <c r="B1102" s="89" t="s">
        <v>596</v>
      </c>
      <c r="C1102" s="89" t="str">
        <f t="shared" si="17"/>
        <v>18679</v>
      </c>
      <c r="D1102" s="89" t="s">
        <v>1764</v>
      </c>
      <c r="E1102" s="89" t="s">
        <v>1771</v>
      </c>
    </row>
    <row r="1103" spans="1:5" x14ac:dyDescent="0.25">
      <c r="A1103" s="89" t="s">
        <v>2352</v>
      </c>
      <c r="B1103" s="89" t="s">
        <v>598</v>
      </c>
      <c r="C1103" s="89" t="str">
        <f t="shared" si="17"/>
        <v>18696</v>
      </c>
      <c r="D1103" s="89" t="s">
        <v>1764</v>
      </c>
      <c r="E1103" s="89" t="s">
        <v>1771</v>
      </c>
    </row>
    <row r="1104" spans="1:5" x14ac:dyDescent="0.25">
      <c r="A1104" s="89" t="s">
        <v>2346</v>
      </c>
      <c r="B1104" s="89" t="s">
        <v>592</v>
      </c>
      <c r="C1104" s="89" t="str">
        <f t="shared" si="17"/>
        <v>18623</v>
      </c>
      <c r="D1104" s="89" t="s">
        <v>1764</v>
      </c>
      <c r="E1104" s="89" t="s">
        <v>1771</v>
      </c>
    </row>
    <row r="1105" spans="1:5" x14ac:dyDescent="0.25">
      <c r="A1105" s="89" t="s">
        <v>2348</v>
      </c>
      <c r="B1105" s="89" t="s">
        <v>594</v>
      </c>
      <c r="C1105" s="89" t="str">
        <f t="shared" si="17"/>
        <v>18640</v>
      </c>
      <c r="D1105" s="89" t="s">
        <v>1764</v>
      </c>
      <c r="E1105" s="89" t="s">
        <v>1771</v>
      </c>
    </row>
    <row r="1106" spans="1:5" x14ac:dyDescent="0.25">
      <c r="A1106" s="89" t="s">
        <v>2349</v>
      </c>
      <c r="B1106" s="89" t="s">
        <v>595</v>
      </c>
      <c r="C1106" s="89" t="str">
        <f t="shared" si="17"/>
        <v>18653</v>
      </c>
      <c r="D1106" s="89" t="s">
        <v>1764</v>
      </c>
      <c r="E1106" s="89" t="s">
        <v>1771</v>
      </c>
    </row>
    <row r="1107" spans="1:5" x14ac:dyDescent="0.25">
      <c r="A1107" s="89" t="s">
        <v>2351</v>
      </c>
      <c r="B1107" s="89" t="s">
        <v>597</v>
      </c>
      <c r="C1107" s="89" t="str">
        <f t="shared" si="17"/>
        <v>18683</v>
      </c>
      <c r="D1107" s="89" t="s">
        <v>1764</v>
      </c>
      <c r="E1107" s="89" t="s">
        <v>1771</v>
      </c>
    </row>
    <row r="1108" spans="1:5" x14ac:dyDescent="0.25">
      <c r="A1108" s="89" t="s">
        <v>3093</v>
      </c>
      <c r="B1108" s="89" t="s">
        <v>1306</v>
      </c>
      <c r="C1108" s="89" t="str">
        <f t="shared" si="17"/>
        <v>50404</v>
      </c>
      <c r="D1108" s="89" t="s">
        <v>3057</v>
      </c>
      <c r="E1108" s="89" t="s">
        <v>1768</v>
      </c>
    </row>
    <row r="1109" spans="1:5" x14ac:dyDescent="0.25">
      <c r="A1109" s="89" t="s">
        <v>3203</v>
      </c>
      <c r="B1109" s="89" t="s">
        <v>1416</v>
      </c>
      <c r="C1109" s="89" t="str">
        <f t="shared" si="17"/>
        <v>51531</v>
      </c>
      <c r="D1109" s="89" t="s">
        <v>3057</v>
      </c>
      <c r="E1109" s="89" t="s">
        <v>1768</v>
      </c>
    </row>
    <row r="1110" spans="1:5" x14ac:dyDescent="0.25">
      <c r="A1110" s="89" t="s">
        <v>3179</v>
      </c>
      <c r="B1110" s="89" t="s">
        <v>1392</v>
      </c>
      <c r="C1110" s="89" t="str">
        <f t="shared" si="17"/>
        <v>51288</v>
      </c>
      <c r="D1110" s="89" t="s">
        <v>3057</v>
      </c>
      <c r="E1110" s="89" t="s">
        <v>1768</v>
      </c>
    </row>
    <row r="1111" spans="1:5" x14ac:dyDescent="0.25">
      <c r="A1111" s="89" t="s">
        <v>3112</v>
      </c>
      <c r="B1111" s="89" t="s">
        <v>1325</v>
      </c>
      <c r="C1111" s="89" t="str">
        <f t="shared" si="17"/>
        <v>50597</v>
      </c>
      <c r="D1111" s="89" t="s">
        <v>3057</v>
      </c>
      <c r="E1111" s="89" t="s">
        <v>1771</v>
      </c>
    </row>
    <row r="1112" spans="1:5" x14ac:dyDescent="0.25">
      <c r="A1112" s="89" t="s">
        <v>3159</v>
      </c>
      <c r="B1112" s="89" t="s">
        <v>1372</v>
      </c>
      <c r="C1112" s="89" t="str">
        <f t="shared" si="17"/>
        <v>51081</v>
      </c>
      <c r="D1112" s="89" t="s">
        <v>3057</v>
      </c>
      <c r="E1112" s="89" t="s">
        <v>1771</v>
      </c>
    </row>
    <row r="1113" spans="1:5" x14ac:dyDescent="0.25">
      <c r="A1113" s="89" t="s">
        <v>3086</v>
      </c>
      <c r="B1113" s="89" t="s">
        <v>1299</v>
      </c>
      <c r="C1113" s="89" t="str">
        <f t="shared" si="17"/>
        <v>50330</v>
      </c>
      <c r="D1113" s="89" t="s">
        <v>3057</v>
      </c>
      <c r="E1113" s="89" t="s">
        <v>1771</v>
      </c>
    </row>
    <row r="1114" spans="1:5" x14ac:dyDescent="0.25">
      <c r="A1114" s="89" t="s">
        <v>3088</v>
      </c>
      <c r="B1114" s="89" t="s">
        <v>1301</v>
      </c>
      <c r="C1114" s="89" t="str">
        <f t="shared" si="17"/>
        <v>50357</v>
      </c>
      <c r="D1114" s="89" t="s">
        <v>3057</v>
      </c>
      <c r="E1114" s="89" t="s">
        <v>1768</v>
      </c>
    </row>
    <row r="1115" spans="1:5" x14ac:dyDescent="0.25">
      <c r="A1115" s="89" t="s">
        <v>3131</v>
      </c>
      <c r="B1115" s="89" t="s">
        <v>1344</v>
      </c>
      <c r="C1115" s="89" t="str">
        <f t="shared" si="17"/>
        <v>50807</v>
      </c>
      <c r="D1115" s="89" t="s">
        <v>3057</v>
      </c>
      <c r="E1115" s="89" t="s">
        <v>1768</v>
      </c>
    </row>
    <row r="1116" spans="1:5" x14ac:dyDescent="0.25">
      <c r="A1116" s="89" t="s">
        <v>3063</v>
      </c>
      <c r="B1116" s="89" t="s">
        <v>1275</v>
      </c>
      <c r="C1116" s="89" t="str">
        <f t="shared" si="17"/>
        <v>50060</v>
      </c>
      <c r="D1116" s="89" t="s">
        <v>3057</v>
      </c>
      <c r="E1116" s="89" t="s">
        <v>1771</v>
      </c>
    </row>
    <row r="1117" spans="1:5" x14ac:dyDescent="0.25">
      <c r="A1117" s="89" t="s">
        <v>3165</v>
      </c>
      <c r="B1117" s="89" t="s">
        <v>1378</v>
      </c>
      <c r="C1117" s="89" t="str">
        <f t="shared" si="17"/>
        <v>51141</v>
      </c>
      <c r="D1117" s="89" t="s">
        <v>3057</v>
      </c>
      <c r="E1117" s="89" t="s">
        <v>1771</v>
      </c>
    </row>
    <row r="1118" spans="1:5" x14ac:dyDescent="0.25">
      <c r="A1118" s="89" t="s">
        <v>3160</v>
      </c>
      <c r="B1118" s="89" t="s">
        <v>1373</v>
      </c>
      <c r="C1118" s="89" t="str">
        <f t="shared" si="17"/>
        <v>51094</v>
      </c>
      <c r="D1118" s="89" t="s">
        <v>3057</v>
      </c>
      <c r="E1118" s="89" t="s">
        <v>1771</v>
      </c>
    </row>
    <row r="1119" spans="1:5" x14ac:dyDescent="0.25">
      <c r="A1119" s="89" t="s">
        <v>3101</v>
      </c>
      <c r="B1119" s="89" t="s">
        <v>1314</v>
      </c>
      <c r="C1119" s="89" t="str">
        <f t="shared" si="17"/>
        <v>50480</v>
      </c>
      <c r="D1119" s="89" t="s">
        <v>3057</v>
      </c>
      <c r="E1119" s="89" t="s">
        <v>1768</v>
      </c>
    </row>
    <row r="1120" spans="1:5" x14ac:dyDescent="0.25">
      <c r="A1120" s="89" t="s">
        <v>3111</v>
      </c>
      <c r="B1120" s="89" t="s">
        <v>1324</v>
      </c>
      <c r="C1120" s="89" t="str">
        <f t="shared" si="17"/>
        <v>50583</v>
      </c>
      <c r="D1120" s="89" t="s">
        <v>3057</v>
      </c>
      <c r="E1120" s="89" t="s">
        <v>1768</v>
      </c>
    </row>
    <row r="1121" spans="1:5" x14ac:dyDescent="0.25">
      <c r="A1121" s="89" t="s">
        <v>3113</v>
      </c>
      <c r="B1121" s="89" t="s">
        <v>1326</v>
      </c>
      <c r="C1121" s="89" t="str">
        <f t="shared" si="17"/>
        <v>50600</v>
      </c>
      <c r="D1121" s="89" t="s">
        <v>3057</v>
      </c>
      <c r="E1121" s="89" t="s">
        <v>1768</v>
      </c>
    </row>
    <row r="1122" spans="1:5" x14ac:dyDescent="0.25">
      <c r="A1122" s="89" t="s">
        <v>3134</v>
      </c>
      <c r="B1122" s="89" t="s">
        <v>1347</v>
      </c>
      <c r="C1122" s="89" t="str">
        <f t="shared" si="17"/>
        <v>50837</v>
      </c>
      <c r="D1122" s="89" t="s">
        <v>3057</v>
      </c>
      <c r="E1122" s="89" t="s">
        <v>1768</v>
      </c>
    </row>
    <row r="1123" spans="1:5" x14ac:dyDescent="0.25">
      <c r="A1123" s="89" t="s">
        <v>3193</v>
      </c>
      <c r="B1123" s="89" t="s">
        <v>1406</v>
      </c>
      <c r="C1123" s="89" t="str">
        <f t="shared" si="17"/>
        <v>51438</v>
      </c>
      <c r="D1123" s="89" t="s">
        <v>3057</v>
      </c>
      <c r="E1123" s="89" t="s">
        <v>1768</v>
      </c>
    </row>
    <row r="1124" spans="1:5" x14ac:dyDescent="0.25">
      <c r="A1124" s="89" t="s">
        <v>3081</v>
      </c>
      <c r="B1124" s="89" t="s">
        <v>1294</v>
      </c>
      <c r="C1124" s="89" t="str">
        <f t="shared" si="17"/>
        <v>50267</v>
      </c>
      <c r="D1124" s="89" t="s">
        <v>3057</v>
      </c>
      <c r="E1124" s="89" t="s">
        <v>1768</v>
      </c>
    </row>
    <row r="1125" spans="1:5" x14ac:dyDescent="0.25">
      <c r="A1125" s="89" t="s">
        <v>3181</v>
      </c>
      <c r="B1125" s="89" t="s">
        <v>1394</v>
      </c>
      <c r="C1125" s="89" t="str">
        <f t="shared" si="17"/>
        <v>51304</v>
      </c>
      <c r="D1125" s="89" t="s">
        <v>3057</v>
      </c>
      <c r="E1125" s="89" t="s">
        <v>1768</v>
      </c>
    </row>
    <row r="1126" spans="1:5" x14ac:dyDescent="0.25">
      <c r="A1126" s="89" t="s">
        <v>3076</v>
      </c>
      <c r="B1126" s="89" t="s">
        <v>1289</v>
      </c>
      <c r="C1126" s="89" t="str">
        <f t="shared" si="17"/>
        <v>50210</v>
      </c>
      <c r="D1126" s="89" t="s">
        <v>3057</v>
      </c>
      <c r="E1126" s="89" t="s">
        <v>1768</v>
      </c>
    </row>
    <row r="1127" spans="1:5" x14ac:dyDescent="0.25">
      <c r="A1127" s="89" t="s">
        <v>3151</v>
      </c>
      <c r="B1127" s="89" t="s">
        <v>1364</v>
      </c>
      <c r="C1127" s="89" t="str">
        <f t="shared" si="17"/>
        <v>51005</v>
      </c>
      <c r="D1127" s="89" t="s">
        <v>3057</v>
      </c>
      <c r="E1127" s="89" t="s">
        <v>1768</v>
      </c>
    </row>
    <row r="1128" spans="1:5" x14ac:dyDescent="0.25">
      <c r="A1128" s="89" t="s">
        <v>3154</v>
      </c>
      <c r="B1128" s="89" t="s">
        <v>1367</v>
      </c>
      <c r="C1128" s="89" t="str">
        <f t="shared" si="17"/>
        <v>51034</v>
      </c>
      <c r="D1128" s="89" t="s">
        <v>3057</v>
      </c>
      <c r="E1128" s="89" t="s">
        <v>1768</v>
      </c>
    </row>
    <row r="1129" spans="1:5" x14ac:dyDescent="0.25">
      <c r="A1129" s="89" t="s">
        <v>3166</v>
      </c>
      <c r="B1129" s="89" t="s">
        <v>1379</v>
      </c>
      <c r="C1129" s="89" t="str">
        <f t="shared" si="17"/>
        <v>51154</v>
      </c>
      <c r="D1129" s="89" t="s">
        <v>3057</v>
      </c>
      <c r="E1129" s="89" t="s">
        <v>1765</v>
      </c>
    </row>
    <row r="1130" spans="1:5" x14ac:dyDescent="0.25">
      <c r="A1130" s="89" t="s">
        <v>3095</v>
      </c>
      <c r="B1130" s="89" t="s">
        <v>1308</v>
      </c>
      <c r="C1130" s="89" t="str">
        <f t="shared" si="17"/>
        <v>50420</v>
      </c>
      <c r="D1130" s="89" t="s">
        <v>3057</v>
      </c>
      <c r="E1130" s="89" t="s">
        <v>1768</v>
      </c>
    </row>
    <row r="1131" spans="1:5" x14ac:dyDescent="0.25">
      <c r="A1131" s="89" t="s">
        <v>3075</v>
      </c>
      <c r="B1131" s="89" t="s">
        <v>1288</v>
      </c>
      <c r="C1131" s="89" t="str">
        <f t="shared" si="17"/>
        <v>50207</v>
      </c>
      <c r="D1131" s="89" t="s">
        <v>3057</v>
      </c>
      <c r="E1131" s="89" t="s">
        <v>1765</v>
      </c>
    </row>
    <row r="1132" spans="1:5" x14ac:dyDescent="0.25">
      <c r="A1132" s="89" t="s">
        <v>3207</v>
      </c>
      <c r="B1132" s="89" t="s">
        <v>1282</v>
      </c>
      <c r="C1132" s="89" t="str">
        <f t="shared" si="17"/>
        <v>51575</v>
      </c>
      <c r="D1132" s="89" t="s">
        <v>3057</v>
      </c>
      <c r="E1132" s="89" t="s">
        <v>1771</v>
      </c>
    </row>
    <row r="1133" spans="1:5" x14ac:dyDescent="0.25">
      <c r="A1133" s="89" t="s">
        <v>3176</v>
      </c>
      <c r="B1133" s="89" t="s">
        <v>1389</v>
      </c>
      <c r="C1133" s="89" t="str">
        <f t="shared" si="17"/>
        <v>51258</v>
      </c>
      <c r="D1133" s="89" t="s">
        <v>3057</v>
      </c>
      <c r="E1133" s="89" t="s">
        <v>1771</v>
      </c>
    </row>
    <row r="1134" spans="1:5" x14ac:dyDescent="0.25">
      <c r="A1134" s="89" t="s">
        <v>3152</v>
      </c>
      <c r="B1134" s="89" t="s">
        <v>1365</v>
      </c>
      <c r="C1134" s="89" t="str">
        <f t="shared" si="17"/>
        <v>51018</v>
      </c>
      <c r="D1134" s="89" t="s">
        <v>3057</v>
      </c>
      <c r="E1134" s="89" t="s">
        <v>1765</v>
      </c>
    </row>
    <row r="1135" spans="1:5" x14ac:dyDescent="0.25">
      <c r="A1135" s="89" t="s">
        <v>3202</v>
      </c>
      <c r="B1135" s="89" t="s">
        <v>1415</v>
      </c>
      <c r="C1135" s="89" t="str">
        <f t="shared" si="17"/>
        <v>51528</v>
      </c>
      <c r="D1135" s="89" t="s">
        <v>3057</v>
      </c>
      <c r="E1135" s="89" t="s">
        <v>1765</v>
      </c>
    </row>
    <row r="1136" spans="1:5" x14ac:dyDescent="0.25">
      <c r="A1136" s="89" t="s">
        <v>3175</v>
      </c>
      <c r="B1136" s="89" t="s">
        <v>1388</v>
      </c>
      <c r="C1136" s="89" t="str">
        <f t="shared" si="17"/>
        <v>51244</v>
      </c>
      <c r="D1136" s="89" t="s">
        <v>3057</v>
      </c>
      <c r="E1136" s="89" t="s">
        <v>1765</v>
      </c>
    </row>
    <row r="1137" spans="1:5" x14ac:dyDescent="0.25">
      <c r="A1137" s="89" t="s">
        <v>3064</v>
      </c>
      <c r="B1137" s="89" t="s">
        <v>1276</v>
      </c>
      <c r="C1137" s="89" t="str">
        <f t="shared" si="17"/>
        <v>50074</v>
      </c>
      <c r="D1137" s="89" t="s">
        <v>3057</v>
      </c>
      <c r="E1137" s="89" t="s">
        <v>1771</v>
      </c>
    </row>
    <row r="1138" spans="1:5" x14ac:dyDescent="0.25">
      <c r="A1138" s="89" t="s">
        <v>3126</v>
      </c>
      <c r="B1138" s="89" t="s">
        <v>1339</v>
      </c>
      <c r="C1138" s="89" t="str">
        <f t="shared" si="17"/>
        <v>50750</v>
      </c>
      <c r="D1138" s="89" t="s">
        <v>3057</v>
      </c>
      <c r="E1138" s="89" t="s">
        <v>1768</v>
      </c>
    </row>
    <row r="1139" spans="1:5" x14ac:dyDescent="0.25">
      <c r="A1139" s="89" t="s">
        <v>3135</v>
      </c>
      <c r="B1139" s="89" t="s">
        <v>1348</v>
      </c>
      <c r="C1139" s="89" t="str">
        <f t="shared" si="17"/>
        <v>50840</v>
      </c>
      <c r="D1139" s="89" t="s">
        <v>3057</v>
      </c>
      <c r="E1139" s="89" t="s">
        <v>1765</v>
      </c>
    </row>
    <row r="1140" spans="1:5" x14ac:dyDescent="0.25">
      <c r="A1140" s="89" t="s">
        <v>3168</v>
      </c>
      <c r="B1140" s="89" t="s">
        <v>1381</v>
      </c>
      <c r="C1140" s="89" t="str">
        <f t="shared" si="17"/>
        <v>51171</v>
      </c>
      <c r="D1140" s="89" t="s">
        <v>3057</v>
      </c>
      <c r="E1140" s="89" t="s">
        <v>1771</v>
      </c>
    </row>
    <row r="1141" spans="1:5" x14ac:dyDescent="0.25">
      <c r="A1141" s="89" t="s">
        <v>3142</v>
      </c>
      <c r="B1141" s="89" t="s">
        <v>1355</v>
      </c>
      <c r="C1141" s="89" t="str">
        <f t="shared" si="17"/>
        <v>50914</v>
      </c>
      <c r="D1141" s="89" t="s">
        <v>3057</v>
      </c>
      <c r="E1141" s="89" t="s">
        <v>1765</v>
      </c>
    </row>
    <row r="1142" spans="1:5" x14ac:dyDescent="0.25">
      <c r="A1142" s="89" t="s">
        <v>3182</v>
      </c>
      <c r="B1142" s="89" t="s">
        <v>1395</v>
      </c>
      <c r="C1142" s="89" t="str">
        <f t="shared" si="17"/>
        <v>51318</v>
      </c>
      <c r="D1142" s="89" t="s">
        <v>3057</v>
      </c>
      <c r="E1142" s="89" t="s">
        <v>1765</v>
      </c>
    </row>
    <row r="1143" spans="1:5" x14ac:dyDescent="0.25">
      <c r="A1143" s="89" t="s">
        <v>3200</v>
      </c>
      <c r="B1143" s="89" t="s">
        <v>1413</v>
      </c>
      <c r="C1143" s="89" t="str">
        <f t="shared" si="17"/>
        <v>51501</v>
      </c>
      <c r="D1143" s="89" t="s">
        <v>3057</v>
      </c>
      <c r="E1143" s="89" t="s">
        <v>1768</v>
      </c>
    </row>
    <row r="1144" spans="1:5" x14ac:dyDescent="0.25">
      <c r="A1144" s="89" t="s">
        <v>3067</v>
      </c>
      <c r="B1144" s="89" t="s">
        <v>1279</v>
      </c>
      <c r="C1144" s="89" t="str">
        <f t="shared" si="17"/>
        <v>50104</v>
      </c>
      <c r="D1144" s="89" t="s">
        <v>3057</v>
      </c>
      <c r="E1144" s="89" t="s">
        <v>1768</v>
      </c>
    </row>
    <row r="1145" spans="1:5" x14ac:dyDescent="0.25">
      <c r="A1145" s="89" t="s">
        <v>3144</v>
      </c>
      <c r="B1145" s="89" t="s">
        <v>1357</v>
      </c>
      <c r="C1145" s="89" t="str">
        <f t="shared" si="17"/>
        <v>50930</v>
      </c>
      <c r="D1145" s="89" t="s">
        <v>3057</v>
      </c>
      <c r="E1145" s="89" t="s">
        <v>1768</v>
      </c>
    </row>
    <row r="1146" spans="1:5" x14ac:dyDescent="0.25">
      <c r="A1146" s="89" t="s">
        <v>3194</v>
      </c>
      <c r="B1146" s="89" t="s">
        <v>1407</v>
      </c>
      <c r="C1146" s="89" t="str">
        <f t="shared" si="17"/>
        <v>51441</v>
      </c>
      <c r="D1146" s="89" t="s">
        <v>3057</v>
      </c>
      <c r="E1146" s="89" t="s">
        <v>1771</v>
      </c>
    </row>
    <row r="1147" spans="1:5" x14ac:dyDescent="0.25">
      <c r="A1147" s="89" t="s">
        <v>3078</v>
      </c>
      <c r="B1147" s="89" t="s">
        <v>1291</v>
      </c>
      <c r="C1147" s="89" t="str">
        <f t="shared" si="17"/>
        <v>50237</v>
      </c>
      <c r="D1147" s="89" t="s">
        <v>3057</v>
      </c>
      <c r="E1147" s="89" t="s">
        <v>1771</v>
      </c>
    </row>
    <row r="1148" spans="1:5" x14ac:dyDescent="0.25">
      <c r="A1148" s="89" t="s">
        <v>3127</v>
      </c>
      <c r="B1148" s="89" t="s">
        <v>1340</v>
      </c>
      <c r="C1148" s="89" t="str">
        <f t="shared" si="17"/>
        <v>50763</v>
      </c>
      <c r="D1148" s="89" t="s">
        <v>3057</v>
      </c>
      <c r="E1148" s="89" t="s">
        <v>1771</v>
      </c>
    </row>
    <row r="1149" spans="1:5" x14ac:dyDescent="0.25">
      <c r="A1149" s="89" t="s">
        <v>3161</v>
      </c>
      <c r="B1149" s="89" t="s">
        <v>1374</v>
      </c>
      <c r="C1149" s="89" t="str">
        <f t="shared" si="17"/>
        <v>51108</v>
      </c>
      <c r="D1149" s="89" t="s">
        <v>3057</v>
      </c>
      <c r="E1149" s="89" t="s">
        <v>1771</v>
      </c>
    </row>
    <row r="1150" spans="1:5" x14ac:dyDescent="0.25">
      <c r="A1150" s="89" t="s">
        <v>3174</v>
      </c>
      <c r="B1150" s="89" t="s">
        <v>1387</v>
      </c>
      <c r="C1150" s="89" t="str">
        <f t="shared" si="17"/>
        <v>51231</v>
      </c>
      <c r="D1150" s="89" t="s">
        <v>3057</v>
      </c>
      <c r="E1150" s="89" t="s">
        <v>1765</v>
      </c>
    </row>
    <row r="1151" spans="1:5" x14ac:dyDescent="0.25">
      <c r="A1151" s="89" t="s">
        <v>3133</v>
      </c>
      <c r="B1151" s="89" t="s">
        <v>1346</v>
      </c>
      <c r="C1151" s="89" t="str">
        <f t="shared" si="17"/>
        <v>50824</v>
      </c>
      <c r="D1151" s="89" t="s">
        <v>3057</v>
      </c>
      <c r="E1151" s="89" t="s">
        <v>1771</v>
      </c>
    </row>
    <row r="1152" spans="1:5" x14ac:dyDescent="0.25">
      <c r="A1152" s="89" t="s">
        <v>3056</v>
      </c>
      <c r="B1152" s="89" t="s">
        <v>1269</v>
      </c>
      <c r="C1152" s="89" t="str">
        <f t="shared" si="17"/>
        <v>50001</v>
      </c>
      <c r="D1152" s="89" t="s">
        <v>3057</v>
      </c>
      <c r="E1152" s="89" t="s">
        <v>1768</v>
      </c>
    </row>
    <row r="1153" spans="1:5" x14ac:dyDescent="0.25">
      <c r="A1153" s="89" t="s">
        <v>3189</v>
      </c>
      <c r="B1153" s="89" t="s">
        <v>1402</v>
      </c>
      <c r="C1153" s="89" t="str">
        <f t="shared" si="17"/>
        <v>51395</v>
      </c>
      <c r="D1153" s="89" t="s">
        <v>3057</v>
      </c>
      <c r="E1153" s="89" t="s">
        <v>1771</v>
      </c>
    </row>
    <row r="1154" spans="1:5" x14ac:dyDescent="0.25">
      <c r="A1154" s="89" t="s">
        <v>3146</v>
      </c>
      <c r="B1154" s="89" t="s">
        <v>1359</v>
      </c>
      <c r="C1154" s="89" t="str">
        <f t="shared" si="17"/>
        <v>50957</v>
      </c>
      <c r="D1154" s="89" t="s">
        <v>3057</v>
      </c>
      <c r="E1154" s="89" t="s">
        <v>1765</v>
      </c>
    </row>
    <row r="1155" spans="1:5" x14ac:dyDescent="0.25">
      <c r="A1155" s="89" t="s">
        <v>3190</v>
      </c>
      <c r="B1155" s="89" t="s">
        <v>1403</v>
      </c>
      <c r="C1155" s="89" t="str">
        <f t="shared" ref="C1155:C1218" si="18">A1155</f>
        <v>51408</v>
      </c>
      <c r="D1155" s="89" t="s">
        <v>3057</v>
      </c>
      <c r="E1155" s="89" t="s">
        <v>1771</v>
      </c>
    </row>
    <row r="1156" spans="1:5" x14ac:dyDescent="0.25">
      <c r="A1156" s="89" t="s">
        <v>3184</v>
      </c>
      <c r="B1156" s="89" t="s">
        <v>1397</v>
      </c>
      <c r="C1156" s="89" t="str">
        <f t="shared" si="18"/>
        <v>51348</v>
      </c>
      <c r="D1156" s="89" t="s">
        <v>3057</v>
      </c>
      <c r="E1156" s="89" t="s">
        <v>1768</v>
      </c>
    </row>
    <row r="1157" spans="1:5" x14ac:dyDescent="0.25">
      <c r="A1157" s="89" t="s">
        <v>3153</v>
      </c>
      <c r="B1157" s="89" t="s">
        <v>1366</v>
      </c>
      <c r="C1157" s="89" t="str">
        <f t="shared" si="18"/>
        <v>51021</v>
      </c>
      <c r="D1157" s="89" t="s">
        <v>3057</v>
      </c>
      <c r="E1157" s="89" t="s">
        <v>1765</v>
      </c>
    </row>
    <row r="1158" spans="1:5" x14ac:dyDescent="0.25">
      <c r="A1158" s="89" t="s">
        <v>3102</v>
      </c>
      <c r="B1158" s="89" t="s">
        <v>1315</v>
      </c>
      <c r="C1158" s="89" t="str">
        <f t="shared" si="18"/>
        <v>50493</v>
      </c>
      <c r="D1158" s="89" t="s">
        <v>3057</v>
      </c>
      <c r="E1158" s="89" t="s">
        <v>1765</v>
      </c>
    </row>
    <row r="1159" spans="1:5" x14ac:dyDescent="0.25">
      <c r="A1159" s="89" t="s">
        <v>3173</v>
      </c>
      <c r="B1159" s="89" t="s">
        <v>1386</v>
      </c>
      <c r="C1159" s="89" t="str">
        <f t="shared" si="18"/>
        <v>51228</v>
      </c>
      <c r="D1159" s="89" t="s">
        <v>3057</v>
      </c>
      <c r="E1159" s="89" t="s">
        <v>1771</v>
      </c>
    </row>
    <row r="1160" spans="1:5" x14ac:dyDescent="0.25">
      <c r="A1160" s="89" t="s">
        <v>3079</v>
      </c>
      <c r="B1160" s="89" t="s">
        <v>1292</v>
      </c>
      <c r="C1160" s="89" t="str">
        <f t="shared" si="18"/>
        <v>50240</v>
      </c>
      <c r="D1160" s="89" t="s">
        <v>3057</v>
      </c>
      <c r="E1160" s="89" t="s">
        <v>1771</v>
      </c>
    </row>
    <row r="1161" spans="1:5" x14ac:dyDescent="0.25">
      <c r="A1161" s="89" t="s">
        <v>3110</v>
      </c>
      <c r="B1161" s="89" t="s">
        <v>1323</v>
      </c>
      <c r="C1161" s="89" t="str">
        <f t="shared" si="18"/>
        <v>50570</v>
      </c>
      <c r="D1161" s="89" t="s">
        <v>3057</v>
      </c>
      <c r="E1161" s="89" t="s">
        <v>1771</v>
      </c>
    </row>
    <row r="1162" spans="1:5" x14ac:dyDescent="0.25">
      <c r="A1162" s="89" t="s">
        <v>3114</v>
      </c>
      <c r="B1162" s="89" t="s">
        <v>1327</v>
      </c>
      <c r="C1162" s="89" t="str">
        <f t="shared" si="18"/>
        <v>50614</v>
      </c>
      <c r="D1162" s="89" t="s">
        <v>3057</v>
      </c>
      <c r="E1162" s="89" t="s">
        <v>1771</v>
      </c>
    </row>
    <row r="1163" spans="1:5" x14ac:dyDescent="0.25">
      <c r="A1163" s="89" t="s">
        <v>3085</v>
      </c>
      <c r="B1163" s="89" t="s">
        <v>1298</v>
      </c>
      <c r="C1163" s="89" t="str">
        <f t="shared" si="18"/>
        <v>50314</v>
      </c>
      <c r="D1163" s="89" t="s">
        <v>3057</v>
      </c>
      <c r="E1163" s="89" t="s">
        <v>1771</v>
      </c>
    </row>
    <row r="1164" spans="1:5" x14ac:dyDescent="0.25">
      <c r="A1164" s="89" t="s">
        <v>3124</v>
      </c>
      <c r="B1164" s="89" t="s">
        <v>1337</v>
      </c>
      <c r="C1164" s="89" t="str">
        <f t="shared" si="18"/>
        <v>50734</v>
      </c>
      <c r="D1164" s="89" t="s">
        <v>3057</v>
      </c>
      <c r="E1164" s="89" t="s">
        <v>1771</v>
      </c>
    </row>
    <row r="1165" spans="1:5" x14ac:dyDescent="0.25">
      <c r="A1165" s="89" t="s">
        <v>3072</v>
      </c>
      <c r="B1165" s="89" t="s">
        <v>1285</v>
      </c>
      <c r="C1165" s="89" t="str">
        <f t="shared" si="18"/>
        <v>50177</v>
      </c>
      <c r="D1165" s="89" t="s">
        <v>3057</v>
      </c>
      <c r="E1165" s="89" t="s">
        <v>1771</v>
      </c>
    </row>
    <row r="1166" spans="1:5" x14ac:dyDescent="0.25">
      <c r="A1166" s="89" t="s">
        <v>3199</v>
      </c>
      <c r="B1166" s="89" t="s">
        <v>1412</v>
      </c>
      <c r="C1166" s="89" t="str">
        <f t="shared" si="18"/>
        <v>51498</v>
      </c>
      <c r="D1166" s="89" t="s">
        <v>3057</v>
      </c>
      <c r="E1166" s="89" t="s">
        <v>1768</v>
      </c>
    </row>
    <row r="1167" spans="1:5" x14ac:dyDescent="0.25">
      <c r="A1167" s="89" t="s">
        <v>3167</v>
      </c>
      <c r="B1167" s="89" t="s">
        <v>1380</v>
      </c>
      <c r="C1167" s="89" t="str">
        <f t="shared" si="18"/>
        <v>51168</v>
      </c>
      <c r="D1167" s="89" t="s">
        <v>3057</v>
      </c>
      <c r="E1167" s="89" t="s">
        <v>1771</v>
      </c>
    </row>
    <row r="1168" spans="1:5" x14ac:dyDescent="0.25">
      <c r="A1168" s="89" t="s">
        <v>3150</v>
      </c>
      <c r="B1168" s="89" t="s">
        <v>1363</v>
      </c>
      <c r="C1168" s="89" t="str">
        <f t="shared" si="18"/>
        <v>50990</v>
      </c>
      <c r="D1168" s="89" t="s">
        <v>3057</v>
      </c>
      <c r="E1168" s="89" t="s">
        <v>1768</v>
      </c>
    </row>
    <row r="1169" spans="1:5" x14ac:dyDescent="0.25">
      <c r="A1169" s="89" t="s">
        <v>3116</v>
      </c>
      <c r="B1169" s="89" t="s">
        <v>1329</v>
      </c>
      <c r="C1169" s="89" t="str">
        <f t="shared" si="18"/>
        <v>50644</v>
      </c>
      <c r="D1169" s="89" t="s">
        <v>3057</v>
      </c>
      <c r="E1169" s="89" t="s">
        <v>1768</v>
      </c>
    </row>
    <row r="1170" spans="1:5" x14ac:dyDescent="0.25">
      <c r="A1170" s="89" t="s">
        <v>3115</v>
      </c>
      <c r="B1170" s="89" t="s">
        <v>1328</v>
      </c>
      <c r="C1170" s="89" t="str">
        <f t="shared" si="18"/>
        <v>50627</v>
      </c>
      <c r="D1170" s="89" t="s">
        <v>3057</v>
      </c>
      <c r="E1170" s="89" t="s">
        <v>1768</v>
      </c>
    </row>
    <row r="1171" spans="1:5" x14ac:dyDescent="0.25">
      <c r="A1171" s="89" t="s">
        <v>3059</v>
      </c>
      <c r="B1171" s="89" t="s">
        <v>1271</v>
      </c>
      <c r="C1171" s="89" t="str">
        <f t="shared" si="18"/>
        <v>50027</v>
      </c>
      <c r="D1171" s="89" t="s">
        <v>3057</v>
      </c>
      <c r="E1171" s="89" t="s">
        <v>1768</v>
      </c>
    </row>
    <row r="1172" spans="1:5" x14ac:dyDescent="0.25">
      <c r="A1172" s="89" t="s">
        <v>3091</v>
      </c>
      <c r="B1172" s="89" t="s">
        <v>1304</v>
      </c>
      <c r="C1172" s="89" t="str">
        <f t="shared" si="18"/>
        <v>50387</v>
      </c>
      <c r="D1172" s="89" t="s">
        <v>3057</v>
      </c>
      <c r="E1172" s="89" t="s">
        <v>1768</v>
      </c>
    </row>
    <row r="1173" spans="1:5" x14ac:dyDescent="0.25">
      <c r="A1173" s="89" t="s">
        <v>3100</v>
      </c>
      <c r="B1173" s="89" t="s">
        <v>1313</v>
      </c>
      <c r="C1173" s="89" t="str">
        <f t="shared" si="18"/>
        <v>50477</v>
      </c>
      <c r="D1173" s="89" t="s">
        <v>3057</v>
      </c>
      <c r="E1173" s="89" t="s">
        <v>1768</v>
      </c>
    </row>
    <row r="1174" spans="1:5" x14ac:dyDescent="0.25">
      <c r="A1174" s="89" t="s">
        <v>3122</v>
      </c>
      <c r="B1174" s="89" t="s">
        <v>1335</v>
      </c>
      <c r="C1174" s="89" t="str">
        <f t="shared" si="18"/>
        <v>50717</v>
      </c>
      <c r="D1174" s="89" t="s">
        <v>3057</v>
      </c>
      <c r="E1174" s="89" t="s">
        <v>1768</v>
      </c>
    </row>
    <row r="1175" spans="1:5" x14ac:dyDescent="0.25">
      <c r="A1175" s="89" t="s">
        <v>3139</v>
      </c>
      <c r="B1175" s="89" t="s">
        <v>1352</v>
      </c>
      <c r="C1175" s="89" t="str">
        <f t="shared" si="18"/>
        <v>50883</v>
      </c>
      <c r="D1175" s="89" t="s">
        <v>3057</v>
      </c>
      <c r="E1175" s="89" t="s">
        <v>1768</v>
      </c>
    </row>
    <row r="1176" spans="1:5" x14ac:dyDescent="0.25">
      <c r="A1176" s="89" t="s">
        <v>3118</v>
      </c>
      <c r="B1176" s="89" t="s">
        <v>1331</v>
      </c>
      <c r="C1176" s="89" t="str">
        <f t="shared" si="18"/>
        <v>50660</v>
      </c>
      <c r="D1176" s="89" t="s">
        <v>3057</v>
      </c>
      <c r="E1176" s="89" t="s">
        <v>1765</v>
      </c>
    </row>
    <row r="1177" spans="1:5" x14ac:dyDescent="0.25">
      <c r="A1177" s="89" t="s">
        <v>3107</v>
      </c>
      <c r="B1177" s="89" t="s">
        <v>1320</v>
      </c>
      <c r="C1177" s="89" t="str">
        <f t="shared" si="18"/>
        <v>50540</v>
      </c>
      <c r="D1177" s="89" t="s">
        <v>3057</v>
      </c>
      <c r="E1177" s="89" t="s">
        <v>1765</v>
      </c>
    </row>
    <row r="1178" spans="1:5" x14ac:dyDescent="0.25">
      <c r="A1178" s="89" t="s">
        <v>3070</v>
      </c>
      <c r="B1178" s="89" t="s">
        <v>1283</v>
      </c>
      <c r="C1178" s="89" t="str">
        <f t="shared" si="18"/>
        <v>50147</v>
      </c>
      <c r="D1178" s="89" t="s">
        <v>3057</v>
      </c>
      <c r="E1178" s="89" t="s">
        <v>1768</v>
      </c>
    </row>
    <row r="1179" spans="1:5" x14ac:dyDescent="0.25">
      <c r="A1179" s="89" t="s">
        <v>3140</v>
      </c>
      <c r="B1179" s="89" t="s">
        <v>1353</v>
      </c>
      <c r="C1179" s="89" t="str">
        <f t="shared" si="18"/>
        <v>50897</v>
      </c>
      <c r="D1179" s="89" t="s">
        <v>3057</v>
      </c>
      <c r="E1179" s="89" t="s">
        <v>1768</v>
      </c>
    </row>
    <row r="1180" spans="1:5" x14ac:dyDescent="0.25">
      <c r="A1180" s="89" t="s">
        <v>3090</v>
      </c>
      <c r="B1180" s="89" t="s">
        <v>1303</v>
      </c>
      <c r="C1180" s="89" t="str">
        <f t="shared" si="18"/>
        <v>50374</v>
      </c>
      <c r="D1180" s="89" t="s">
        <v>3057</v>
      </c>
      <c r="E1180" s="89" t="s">
        <v>1771</v>
      </c>
    </row>
    <row r="1181" spans="1:5" x14ac:dyDescent="0.25">
      <c r="A1181" s="89" t="s">
        <v>3071</v>
      </c>
      <c r="B1181" s="89" t="s">
        <v>1284</v>
      </c>
      <c r="C1181" s="89" t="str">
        <f t="shared" si="18"/>
        <v>50150</v>
      </c>
      <c r="D1181" s="89" t="s">
        <v>3057</v>
      </c>
      <c r="E1181" s="89" t="s">
        <v>1771</v>
      </c>
    </row>
    <row r="1182" spans="1:5" x14ac:dyDescent="0.25">
      <c r="A1182" s="89" t="s">
        <v>3148</v>
      </c>
      <c r="B1182" s="89" t="s">
        <v>1361</v>
      </c>
      <c r="C1182" s="89" t="str">
        <f t="shared" si="18"/>
        <v>50973</v>
      </c>
      <c r="D1182" s="89" t="s">
        <v>3057</v>
      </c>
      <c r="E1182" s="89" t="s">
        <v>1771</v>
      </c>
    </row>
    <row r="1183" spans="1:5" x14ac:dyDescent="0.25">
      <c r="A1183" s="89" t="s">
        <v>3169</v>
      </c>
      <c r="B1183" s="89" t="s">
        <v>1382</v>
      </c>
      <c r="C1183" s="89" t="str">
        <f t="shared" si="18"/>
        <v>51184</v>
      </c>
      <c r="D1183" s="89" t="s">
        <v>3057</v>
      </c>
      <c r="E1183" s="89" t="s">
        <v>1771</v>
      </c>
    </row>
    <row r="1184" spans="1:5" x14ac:dyDescent="0.25">
      <c r="A1184" s="89" t="s">
        <v>3163</v>
      </c>
      <c r="B1184" s="89" t="s">
        <v>1376</v>
      </c>
      <c r="C1184" s="89" t="str">
        <f t="shared" si="18"/>
        <v>51124</v>
      </c>
      <c r="D1184" s="89" t="s">
        <v>3057</v>
      </c>
      <c r="E1184" s="89" t="s">
        <v>1771</v>
      </c>
    </row>
    <row r="1185" spans="1:5" x14ac:dyDescent="0.25">
      <c r="A1185" s="89" t="s">
        <v>3164</v>
      </c>
      <c r="B1185" s="89" t="s">
        <v>1377</v>
      </c>
      <c r="C1185" s="89" t="str">
        <f t="shared" si="18"/>
        <v>51138</v>
      </c>
      <c r="D1185" s="89" t="s">
        <v>3057</v>
      </c>
      <c r="E1185" s="89" t="s">
        <v>1765</v>
      </c>
    </row>
    <row r="1186" spans="1:5" x14ac:dyDescent="0.25">
      <c r="A1186" s="89" t="s">
        <v>3136</v>
      </c>
      <c r="B1186" s="89" t="s">
        <v>1349</v>
      </c>
      <c r="C1186" s="89" t="str">
        <f t="shared" si="18"/>
        <v>50853</v>
      </c>
      <c r="D1186" s="89" t="s">
        <v>3057</v>
      </c>
      <c r="E1186" s="89" t="s">
        <v>1768</v>
      </c>
    </row>
    <row r="1187" spans="1:5" x14ac:dyDescent="0.25">
      <c r="A1187" s="89" t="s">
        <v>3089</v>
      </c>
      <c r="B1187" s="89" t="s">
        <v>1302</v>
      </c>
      <c r="C1187" s="89" t="str">
        <f t="shared" si="18"/>
        <v>50360</v>
      </c>
      <c r="D1187" s="89" t="s">
        <v>3057</v>
      </c>
      <c r="E1187" s="89" t="s">
        <v>1771</v>
      </c>
    </row>
    <row r="1188" spans="1:5" x14ac:dyDescent="0.25">
      <c r="A1188" s="89" t="s">
        <v>3099</v>
      </c>
      <c r="B1188" s="89" t="s">
        <v>1312</v>
      </c>
      <c r="C1188" s="89" t="str">
        <f t="shared" si="18"/>
        <v>50464</v>
      </c>
      <c r="D1188" s="89" t="s">
        <v>3057</v>
      </c>
      <c r="E1188" s="89" t="s">
        <v>1771</v>
      </c>
    </row>
    <row r="1189" spans="1:5" x14ac:dyDescent="0.25">
      <c r="A1189" s="89" t="s">
        <v>3156</v>
      </c>
      <c r="B1189" s="89" t="s">
        <v>1369</v>
      </c>
      <c r="C1189" s="89" t="str">
        <f t="shared" si="18"/>
        <v>51051</v>
      </c>
      <c r="D1189" s="89" t="s">
        <v>3057</v>
      </c>
      <c r="E1189" s="89" t="s">
        <v>1771</v>
      </c>
    </row>
    <row r="1190" spans="1:5" x14ac:dyDescent="0.25">
      <c r="A1190" s="89" t="s">
        <v>3138</v>
      </c>
      <c r="B1190" s="89" t="s">
        <v>1351</v>
      </c>
      <c r="C1190" s="89" t="str">
        <f t="shared" si="18"/>
        <v>50870</v>
      </c>
      <c r="D1190" s="89" t="s">
        <v>3057</v>
      </c>
      <c r="E1190" s="89" t="s">
        <v>1771</v>
      </c>
    </row>
    <row r="1191" spans="1:5" x14ac:dyDescent="0.25">
      <c r="A1191" s="89" t="s">
        <v>3177</v>
      </c>
      <c r="B1191" s="89" t="s">
        <v>1390</v>
      </c>
      <c r="C1191" s="89" t="str">
        <f t="shared" si="18"/>
        <v>51261</v>
      </c>
      <c r="D1191" s="89" t="s">
        <v>3057</v>
      </c>
      <c r="E1191" s="89" t="s">
        <v>1771</v>
      </c>
    </row>
    <row r="1192" spans="1:5" x14ac:dyDescent="0.25">
      <c r="A1192" s="89" t="s">
        <v>3188</v>
      </c>
      <c r="B1192" s="89" t="s">
        <v>1401</v>
      </c>
      <c r="C1192" s="89" t="str">
        <f t="shared" si="18"/>
        <v>51381</v>
      </c>
      <c r="D1192" s="89" t="s">
        <v>3057</v>
      </c>
      <c r="E1192" s="89" t="s">
        <v>1771</v>
      </c>
    </row>
    <row r="1193" spans="1:5" x14ac:dyDescent="0.25">
      <c r="A1193" s="89" t="s">
        <v>3094</v>
      </c>
      <c r="B1193" s="89" t="s">
        <v>1307</v>
      </c>
      <c r="C1193" s="89" t="str">
        <f t="shared" si="18"/>
        <v>50417</v>
      </c>
      <c r="D1193" s="89" t="s">
        <v>3057</v>
      </c>
      <c r="E1193" s="89" t="s">
        <v>1771</v>
      </c>
    </row>
    <row r="1194" spans="1:5" x14ac:dyDescent="0.25">
      <c r="A1194" s="89" t="s">
        <v>3103</v>
      </c>
      <c r="B1194" s="89" t="s">
        <v>1316</v>
      </c>
      <c r="C1194" s="89" t="str">
        <f t="shared" si="18"/>
        <v>50507</v>
      </c>
      <c r="D1194" s="89" t="s">
        <v>3057</v>
      </c>
      <c r="E1194" s="89" t="s">
        <v>1771</v>
      </c>
    </row>
    <row r="1195" spans="1:5" x14ac:dyDescent="0.25">
      <c r="A1195" s="89" t="s">
        <v>3066</v>
      </c>
      <c r="B1195" s="89" t="s">
        <v>1278</v>
      </c>
      <c r="C1195" s="89" t="str">
        <f t="shared" si="18"/>
        <v>50090</v>
      </c>
      <c r="D1195" s="89" t="s">
        <v>3057</v>
      </c>
      <c r="E1195" s="89" t="s">
        <v>1771</v>
      </c>
    </row>
    <row r="1196" spans="1:5" x14ac:dyDescent="0.25">
      <c r="A1196" s="89" t="s">
        <v>3077</v>
      </c>
      <c r="B1196" s="89" t="s">
        <v>1290</v>
      </c>
      <c r="C1196" s="89" t="str">
        <f t="shared" si="18"/>
        <v>50224</v>
      </c>
      <c r="D1196" s="89" t="s">
        <v>3057</v>
      </c>
      <c r="E1196" s="89" t="s">
        <v>1771</v>
      </c>
    </row>
    <row r="1197" spans="1:5" x14ac:dyDescent="0.25">
      <c r="A1197" s="89" t="s">
        <v>3109</v>
      </c>
      <c r="B1197" s="89" t="s">
        <v>1322</v>
      </c>
      <c r="C1197" s="89" t="str">
        <f t="shared" si="18"/>
        <v>50567</v>
      </c>
      <c r="D1197" s="89" t="s">
        <v>3057</v>
      </c>
      <c r="E1197" s="89" t="s">
        <v>1771</v>
      </c>
    </row>
    <row r="1198" spans="1:5" x14ac:dyDescent="0.25">
      <c r="A1198" s="89" t="s">
        <v>3183</v>
      </c>
      <c r="B1198" s="89" t="s">
        <v>1396</v>
      </c>
      <c r="C1198" s="89" t="str">
        <f t="shared" si="18"/>
        <v>51321</v>
      </c>
      <c r="D1198" s="89" t="s">
        <v>3057</v>
      </c>
      <c r="E1198" s="89" t="s">
        <v>1771</v>
      </c>
    </row>
    <row r="1199" spans="1:5" x14ac:dyDescent="0.25">
      <c r="A1199" s="89" t="s">
        <v>3060</v>
      </c>
      <c r="B1199" s="89" t="s">
        <v>1272</v>
      </c>
      <c r="C1199" s="89" t="str">
        <f t="shared" si="18"/>
        <v>50030</v>
      </c>
      <c r="D1199" s="89" t="s">
        <v>3057</v>
      </c>
      <c r="E1199" s="89" t="s">
        <v>1771</v>
      </c>
    </row>
    <row r="1200" spans="1:5" x14ac:dyDescent="0.25">
      <c r="A1200" s="89" t="s">
        <v>3157</v>
      </c>
      <c r="B1200" s="89" t="s">
        <v>1370</v>
      </c>
      <c r="C1200" s="89" t="str">
        <f t="shared" si="18"/>
        <v>51064</v>
      </c>
      <c r="D1200" s="89" t="s">
        <v>3057</v>
      </c>
      <c r="E1200" s="89" t="s">
        <v>1771</v>
      </c>
    </row>
    <row r="1201" spans="1:5" x14ac:dyDescent="0.25">
      <c r="A1201" s="89" t="s">
        <v>3206</v>
      </c>
      <c r="B1201" s="89" t="s">
        <v>1419</v>
      </c>
      <c r="C1201" s="89" t="str">
        <f t="shared" si="18"/>
        <v>51561</v>
      </c>
      <c r="D1201" s="89" t="s">
        <v>3057</v>
      </c>
      <c r="E1201" s="89" t="s">
        <v>1771</v>
      </c>
    </row>
    <row r="1202" spans="1:5" x14ac:dyDescent="0.25">
      <c r="A1202" s="89" t="s">
        <v>3198</v>
      </c>
      <c r="B1202" s="89" t="s">
        <v>1411</v>
      </c>
      <c r="C1202" s="89" t="str">
        <f t="shared" si="18"/>
        <v>51485</v>
      </c>
      <c r="D1202" s="89" t="s">
        <v>3057</v>
      </c>
      <c r="E1202" s="89" t="s">
        <v>1771</v>
      </c>
    </row>
    <row r="1203" spans="1:5" x14ac:dyDescent="0.25">
      <c r="A1203" s="89" t="s">
        <v>3069</v>
      </c>
      <c r="B1203" s="89" t="s">
        <v>1281</v>
      </c>
      <c r="C1203" s="89" t="str">
        <f t="shared" si="18"/>
        <v>50120</v>
      </c>
      <c r="D1203" s="89" t="s">
        <v>3057</v>
      </c>
      <c r="E1203" s="89" t="s">
        <v>1768</v>
      </c>
    </row>
    <row r="1204" spans="1:5" x14ac:dyDescent="0.25">
      <c r="A1204" s="89" t="s">
        <v>3195</v>
      </c>
      <c r="B1204" s="89" t="s">
        <v>1408</v>
      </c>
      <c r="C1204" s="89" t="str">
        <f t="shared" si="18"/>
        <v>51455</v>
      </c>
      <c r="D1204" s="89" t="s">
        <v>3057</v>
      </c>
      <c r="E1204" s="89" t="s">
        <v>1771</v>
      </c>
    </row>
    <row r="1205" spans="1:5" x14ac:dyDescent="0.25">
      <c r="A1205" s="89" t="s">
        <v>3145</v>
      </c>
      <c r="B1205" s="89" t="s">
        <v>1358</v>
      </c>
      <c r="C1205" s="89" t="str">
        <f t="shared" si="18"/>
        <v>50943</v>
      </c>
      <c r="D1205" s="89" t="s">
        <v>3057</v>
      </c>
      <c r="E1205" s="89" t="s">
        <v>1768</v>
      </c>
    </row>
    <row r="1206" spans="1:5" x14ac:dyDescent="0.25">
      <c r="A1206" s="89" t="s">
        <v>3073</v>
      </c>
      <c r="B1206" s="89" t="s">
        <v>1286</v>
      </c>
      <c r="C1206" s="89" t="str">
        <f t="shared" si="18"/>
        <v>50180</v>
      </c>
      <c r="D1206" s="89" t="s">
        <v>3057</v>
      </c>
      <c r="E1206" s="89" t="s">
        <v>1768</v>
      </c>
    </row>
    <row r="1207" spans="1:5" x14ac:dyDescent="0.25">
      <c r="A1207" s="89" t="s">
        <v>3104</v>
      </c>
      <c r="B1207" s="89" t="s">
        <v>1317</v>
      </c>
      <c r="C1207" s="89" t="str">
        <f t="shared" si="18"/>
        <v>50510</v>
      </c>
      <c r="D1207" s="89" t="s">
        <v>3057</v>
      </c>
      <c r="E1207" s="89" t="s">
        <v>1768</v>
      </c>
    </row>
    <row r="1208" spans="1:5" x14ac:dyDescent="0.25">
      <c r="A1208" s="89" t="s">
        <v>3082</v>
      </c>
      <c r="B1208" s="89" t="s">
        <v>1295</v>
      </c>
      <c r="C1208" s="89" t="str">
        <f t="shared" si="18"/>
        <v>50284</v>
      </c>
      <c r="D1208" s="89" t="s">
        <v>3057</v>
      </c>
      <c r="E1208" s="89" t="s">
        <v>1768</v>
      </c>
    </row>
    <row r="1209" spans="1:5" x14ac:dyDescent="0.25">
      <c r="A1209" s="89" t="s">
        <v>3201</v>
      </c>
      <c r="B1209" s="89" t="s">
        <v>1414</v>
      </c>
      <c r="C1209" s="89" t="str">
        <f t="shared" si="18"/>
        <v>51515</v>
      </c>
      <c r="D1209" s="89" t="s">
        <v>3057</v>
      </c>
      <c r="E1209" s="89" t="s">
        <v>1768</v>
      </c>
    </row>
    <row r="1210" spans="1:5" x14ac:dyDescent="0.25">
      <c r="A1210" s="89" t="s">
        <v>3129</v>
      </c>
      <c r="B1210" s="89" t="s">
        <v>1342</v>
      </c>
      <c r="C1210" s="89" t="str">
        <f t="shared" si="18"/>
        <v>50780</v>
      </c>
      <c r="D1210" s="89" t="s">
        <v>3057</v>
      </c>
      <c r="E1210" s="89" t="s">
        <v>1768</v>
      </c>
    </row>
    <row r="1211" spans="1:5" x14ac:dyDescent="0.25">
      <c r="A1211" s="89" t="s">
        <v>3196</v>
      </c>
      <c r="B1211" s="89" t="s">
        <v>1409</v>
      </c>
      <c r="C1211" s="89" t="str">
        <f t="shared" si="18"/>
        <v>51468</v>
      </c>
      <c r="D1211" s="89" t="s">
        <v>3057</v>
      </c>
      <c r="E1211" s="89" t="s">
        <v>1771</v>
      </c>
    </row>
    <row r="1212" spans="1:5" x14ac:dyDescent="0.25">
      <c r="A1212" s="89" t="s">
        <v>3204</v>
      </c>
      <c r="B1212" s="89" t="s">
        <v>1417</v>
      </c>
      <c r="C1212" s="89" t="str">
        <f t="shared" si="18"/>
        <v>51545</v>
      </c>
      <c r="D1212" s="89" t="s">
        <v>3057</v>
      </c>
      <c r="E1212" s="89" t="s">
        <v>1768</v>
      </c>
    </row>
    <row r="1213" spans="1:5" x14ac:dyDescent="0.25">
      <c r="A1213" s="89" t="s">
        <v>3084</v>
      </c>
      <c r="B1213" s="89" t="s">
        <v>1297</v>
      </c>
      <c r="C1213" s="89" t="str">
        <f t="shared" si="18"/>
        <v>50300</v>
      </c>
      <c r="D1213" s="89" t="s">
        <v>3057</v>
      </c>
      <c r="E1213" s="89" t="s">
        <v>1765</v>
      </c>
    </row>
    <row r="1214" spans="1:5" x14ac:dyDescent="0.25">
      <c r="A1214" s="89" t="s">
        <v>3125</v>
      </c>
      <c r="B1214" s="89" t="s">
        <v>1338</v>
      </c>
      <c r="C1214" s="89" t="str">
        <f t="shared" si="18"/>
        <v>50747</v>
      </c>
      <c r="D1214" s="89" t="s">
        <v>3057</v>
      </c>
      <c r="E1214" s="89" t="s">
        <v>1771</v>
      </c>
    </row>
    <row r="1215" spans="1:5" x14ac:dyDescent="0.25">
      <c r="A1215" s="89" t="s">
        <v>3130</v>
      </c>
      <c r="B1215" s="89" t="s">
        <v>1343</v>
      </c>
      <c r="C1215" s="89" t="str">
        <f t="shared" si="18"/>
        <v>50793</v>
      </c>
      <c r="D1215" s="89" t="s">
        <v>3057</v>
      </c>
      <c r="E1215" s="89" t="s">
        <v>1771</v>
      </c>
    </row>
    <row r="1216" spans="1:5" x14ac:dyDescent="0.25">
      <c r="A1216" s="89" t="s">
        <v>3132</v>
      </c>
      <c r="B1216" s="89" t="s">
        <v>1345</v>
      </c>
      <c r="C1216" s="89" t="str">
        <f t="shared" si="18"/>
        <v>50810</v>
      </c>
      <c r="D1216" s="89" t="s">
        <v>3057</v>
      </c>
      <c r="E1216" s="89" t="s">
        <v>1771</v>
      </c>
    </row>
    <row r="1217" spans="1:5" x14ac:dyDescent="0.25">
      <c r="A1217" s="89" t="s">
        <v>3185</v>
      </c>
      <c r="B1217" s="89" t="s">
        <v>1398</v>
      </c>
      <c r="C1217" s="89" t="str">
        <f t="shared" si="18"/>
        <v>51351</v>
      </c>
      <c r="D1217" s="89" t="s">
        <v>3057</v>
      </c>
      <c r="E1217" s="89" t="s">
        <v>1768</v>
      </c>
    </row>
    <row r="1218" spans="1:5" x14ac:dyDescent="0.25">
      <c r="A1218" s="89" t="s">
        <v>3178</v>
      </c>
      <c r="B1218" s="89" t="s">
        <v>1391</v>
      </c>
      <c r="C1218" s="89" t="str">
        <f t="shared" si="18"/>
        <v>51274</v>
      </c>
      <c r="D1218" s="89" t="s">
        <v>3057</v>
      </c>
      <c r="E1218" s="89" t="s">
        <v>1768</v>
      </c>
    </row>
    <row r="1219" spans="1:5" x14ac:dyDescent="0.25">
      <c r="A1219" s="89" t="s">
        <v>3172</v>
      </c>
      <c r="B1219" s="89" t="s">
        <v>1385</v>
      </c>
      <c r="C1219" s="89" t="str">
        <f t="shared" ref="C1219:C1282" si="19">A1219</f>
        <v>51214</v>
      </c>
      <c r="D1219" s="89" t="s">
        <v>3057</v>
      </c>
      <c r="E1219" s="89" t="s">
        <v>1768</v>
      </c>
    </row>
    <row r="1220" spans="1:5" x14ac:dyDescent="0.25">
      <c r="A1220" s="89" t="s">
        <v>3186</v>
      </c>
      <c r="B1220" s="89" t="s">
        <v>1399</v>
      </c>
      <c r="C1220" s="89" t="str">
        <f t="shared" si="19"/>
        <v>51364</v>
      </c>
      <c r="D1220" s="89" t="s">
        <v>3057</v>
      </c>
      <c r="E1220" s="89" t="s">
        <v>1771</v>
      </c>
    </row>
    <row r="1221" spans="1:5" x14ac:dyDescent="0.25">
      <c r="A1221" s="89" t="s">
        <v>3149</v>
      </c>
      <c r="B1221" s="89" t="s">
        <v>1362</v>
      </c>
      <c r="C1221" s="89" t="str">
        <f t="shared" si="19"/>
        <v>50987</v>
      </c>
      <c r="D1221" s="89" t="s">
        <v>3057</v>
      </c>
      <c r="E1221" s="89" t="s">
        <v>1771</v>
      </c>
    </row>
    <row r="1222" spans="1:5" x14ac:dyDescent="0.25">
      <c r="A1222" s="89" t="s">
        <v>3106</v>
      </c>
      <c r="B1222" s="89" t="s">
        <v>1319</v>
      </c>
      <c r="C1222" s="89" t="str">
        <f t="shared" si="19"/>
        <v>50537</v>
      </c>
      <c r="D1222" s="89" t="s">
        <v>3057</v>
      </c>
      <c r="E1222" s="89" t="s">
        <v>1771</v>
      </c>
    </row>
    <row r="1223" spans="1:5" x14ac:dyDescent="0.25">
      <c r="A1223" s="89" t="s">
        <v>3105</v>
      </c>
      <c r="B1223" s="89" t="s">
        <v>1318</v>
      </c>
      <c r="C1223" s="89" t="str">
        <f t="shared" si="19"/>
        <v>50524</v>
      </c>
      <c r="D1223" s="89" t="s">
        <v>3057</v>
      </c>
      <c r="E1223" s="89" t="s">
        <v>1771</v>
      </c>
    </row>
    <row r="1224" spans="1:5" x14ac:dyDescent="0.25">
      <c r="A1224" s="89" t="s">
        <v>3065</v>
      </c>
      <c r="B1224" s="89" t="s">
        <v>1277</v>
      </c>
      <c r="C1224" s="89" t="str">
        <f t="shared" si="19"/>
        <v>50087</v>
      </c>
      <c r="D1224" s="89" t="s">
        <v>3057</v>
      </c>
      <c r="E1224" s="89" t="s">
        <v>1771</v>
      </c>
    </row>
    <row r="1225" spans="1:5" x14ac:dyDescent="0.25">
      <c r="A1225" s="89" t="s">
        <v>3170</v>
      </c>
      <c r="B1225" s="89" t="s">
        <v>1383</v>
      </c>
      <c r="C1225" s="89" t="str">
        <f t="shared" si="19"/>
        <v>51198</v>
      </c>
      <c r="D1225" s="89" t="s">
        <v>3057</v>
      </c>
      <c r="E1225" s="89" t="s">
        <v>1765</v>
      </c>
    </row>
    <row r="1226" spans="1:5" x14ac:dyDescent="0.25">
      <c r="A1226" s="89" t="s">
        <v>3191</v>
      </c>
      <c r="B1226" s="89" t="s">
        <v>1404</v>
      </c>
      <c r="C1226" s="89" t="str">
        <f t="shared" si="19"/>
        <v>51411</v>
      </c>
      <c r="D1226" s="89" t="s">
        <v>3057</v>
      </c>
      <c r="E1226" s="89" t="s">
        <v>1771</v>
      </c>
    </row>
    <row r="1227" spans="1:5" x14ac:dyDescent="0.25">
      <c r="A1227" s="89" t="s">
        <v>3208</v>
      </c>
      <c r="B1227" s="89" t="s">
        <v>3209</v>
      </c>
      <c r="C1227" s="89" t="str">
        <f t="shared" si="19"/>
        <v>51588</v>
      </c>
      <c r="D1227" s="89" t="s">
        <v>3057</v>
      </c>
      <c r="E1227" s="89" t="s">
        <v>1771</v>
      </c>
    </row>
    <row r="1228" spans="1:5" x14ac:dyDescent="0.25">
      <c r="A1228" s="89" t="s">
        <v>3147</v>
      </c>
      <c r="B1228" s="89" t="s">
        <v>1360</v>
      </c>
      <c r="C1228" s="89" t="str">
        <f t="shared" si="19"/>
        <v>50960</v>
      </c>
      <c r="D1228" s="89" t="s">
        <v>3057</v>
      </c>
      <c r="E1228" s="89" t="s">
        <v>1765</v>
      </c>
    </row>
    <row r="1229" spans="1:5" x14ac:dyDescent="0.25">
      <c r="A1229" s="89" t="s">
        <v>3187</v>
      </c>
      <c r="B1229" s="89" t="s">
        <v>1400</v>
      </c>
      <c r="C1229" s="89" t="str">
        <f t="shared" si="19"/>
        <v>51378</v>
      </c>
      <c r="D1229" s="89" t="s">
        <v>3057</v>
      </c>
      <c r="E1229" s="89" t="s">
        <v>1771</v>
      </c>
    </row>
    <row r="1230" spans="1:5" x14ac:dyDescent="0.25">
      <c r="A1230" s="89" t="s">
        <v>3192</v>
      </c>
      <c r="B1230" s="89" t="s">
        <v>1405</v>
      </c>
      <c r="C1230" s="89" t="str">
        <f t="shared" si="19"/>
        <v>51425</v>
      </c>
      <c r="D1230" s="89" t="s">
        <v>3057</v>
      </c>
      <c r="E1230" s="89" t="s">
        <v>1765</v>
      </c>
    </row>
    <row r="1231" spans="1:5" x14ac:dyDescent="0.25">
      <c r="A1231" s="89" t="s">
        <v>3197</v>
      </c>
      <c r="B1231" s="89" t="s">
        <v>1410</v>
      </c>
      <c r="C1231" s="89" t="str">
        <f t="shared" si="19"/>
        <v>51471</v>
      </c>
      <c r="D1231" s="89" t="s">
        <v>3057</v>
      </c>
      <c r="E1231" s="89" t="s">
        <v>1765</v>
      </c>
    </row>
    <row r="1232" spans="1:5" x14ac:dyDescent="0.25">
      <c r="A1232" s="89" t="s">
        <v>3121</v>
      </c>
      <c r="B1232" s="89" t="s">
        <v>1334</v>
      </c>
      <c r="C1232" s="89" t="str">
        <f t="shared" si="19"/>
        <v>50690</v>
      </c>
      <c r="D1232" s="89" t="s">
        <v>3057</v>
      </c>
      <c r="E1232" s="89" t="s">
        <v>1768</v>
      </c>
    </row>
    <row r="1233" spans="1:5" x14ac:dyDescent="0.25">
      <c r="A1233" s="89" t="s">
        <v>3171</v>
      </c>
      <c r="B1233" s="89" t="s">
        <v>1384</v>
      </c>
      <c r="C1233" s="89" t="str">
        <f t="shared" si="19"/>
        <v>51201</v>
      </c>
      <c r="D1233" s="89" t="s">
        <v>3057</v>
      </c>
      <c r="E1233" s="89" t="s">
        <v>1768</v>
      </c>
    </row>
    <row r="1234" spans="1:5" x14ac:dyDescent="0.25">
      <c r="A1234" s="89" t="s">
        <v>3205</v>
      </c>
      <c r="B1234" s="89" t="s">
        <v>1418</v>
      </c>
      <c r="C1234" s="89" t="str">
        <f t="shared" si="19"/>
        <v>51558</v>
      </c>
      <c r="D1234" s="89" t="s">
        <v>3057</v>
      </c>
      <c r="E1234" s="89" t="s">
        <v>1765</v>
      </c>
    </row>
    <row r="1235" spans="1:5" x14ac:dyDescent="0.25">
      <c r="A1235" s="89" t="s">
        <v>3108</v>
      </c>
      <c r="B1235" s="89" t="s">
        <v>1321</v>
      </c>
      <c r="C1235" s="89" t="str">
        <f t="shared" si="19"/>
        <v>50554</v>
      </c>
      <c r="D1235" s="89" t="s">
        <v>3057</v>
      </c>
      <c r="E1235" s="89" t="s">
        <v>1771</v>
      </c>
    </row>
    <row r="1236" spans="1:5" x14ac:dyDescent="0.25">
      <c r="A1236" s="89" t="s">
        <v>3062</v>
      </c>
      <c r="B1236" s="89" t="s">
        <v>1274</v>
      </c>
      <c r="C1236" s="89" t="str">
        <f t="shared" si="19"/>
        <v>50057</v>
      </c>
      <c r="D1236" s="89" t="s">
        <v>3057</v>
      </c>
      <c r="E1236" s="89" t="s">
        <v>1771</v>
      </c>
    </row>
    <row r="1237" spans="1:5" x14ac:dyDescent="0.25">
      <c r="A1237" s="89" t="s">
        <v>3096</v>
      </c>
      <c r="B1237" s="89" t="s">
        <v>1309</v>
      </c>
      <c r="C1237" s="89" t="str">
        <f t="shared" si="19"/>
        <v>50434</v>
      </c>
      <c r="D1237" s="89" t="s">
        <v>3057</v>
      </c>
      <c r="E1237" s="89" t="s">
        <v>1771</v>
      </c>
    </row>
    <row r="1238" spans="1:5" x14ac:dyDescent="0.25">
      <c r="A1238" s="89" t="s">
        <v>3119</v>
      </c>
      <c r="B1238" s="89" t="s">
        <v>1332</v>
      </c>
      <c r="C1238" s="89" t="str">
        <f t="shared" si="19"/>
        <v>50673</v>
      </c>
      <c r="D1238" s="89" t="s">
        <v>3057</v>
      </c>
      <c r="E1238" s="89" t="s">
        <v>1771</v>
      </c>
    </row>
    <row r="1239" spans="1:5" x14ac:dyDescent="0.25">
      <c r="A1239" s="89" t="s">
        <v>3068</v>
      </c>
      <c r="B1239" s="89" t="s">
        <v>1280</v>
      </c>
      <c r="C1239" s="89" t="str">
        <f t="shared" si="19"/>
        <v>50117</v>
      </c>
      <c r="D1239" s="89" t="s">
        <v>3057</v>
      </c>
      <c r="E1239" s="89" t="s">
        <v>1771</v>
      </c>
    </row>
    <row r="1240" spans="1:5" x14ac:dyDescent="0.25">
      <c r="A1240" s="89" t="s">
        <v>3143</v>
      </c>
      <c r="B1240" s="89" t="s">
        <v>1356</v>
      </c>
      <c r="C1240" s="89" t="str">
        <f t="shared" si="19"/>
        <v>50927</v>
      </c>
      <c r="D1240" s="89" t="s">
        <v>3057</v>
      </c>
      <c r="E1240" s="89" t="s">
        <v>1768</v>
      </c>
    </row>
    <row r="1241" spans="1:5" x14ac:dyDescent="0.25">
      <c r="A1241" s="89" t="s">
        <v>3141</v>
      </c>
      <c r="B1241" s="89" t="s">
        <v>1354</v>
      </c>
      <c r="C1241" s="89" t="str">
        <f t="shared" si="19"/>
        <v>50900</v>
      </c>
      <c r="D1241" s="89" t="s">
        <v>3057</v>
      </c>
      <c r="E1241" s="89" t="s">
        <v>1765</v>
      </c>
    </row>
    <row r="1242" spans="1:5" x14ac:dyDescent="0.25">
      <c r="A1242" s="89" t="s">
        <v>3058</v>
      </c>
      <c r="B1242" s="89" t="s">
        <v>1270</v>
      </c>
      <c r="C1242" s="89" t="str">
        <f t="shared" si="19"/>
        <v>50014</v>
      </c>
      <c r="D1242" s="89" t="s">
        <v>3057</v>
      </c>
      <c r="E1242" s="89" t="s">
        <v>1765</v>
      </c>
    </row>
    <row r="1243" spans="1:5" x14ac:dyDescent="0.25">
      <c r="A1243" s="89" t="s">
        <v>3087</v>
      </c>
      <c r="B1243" s="89" t="s">
        <v>1300</v>
      </c>
      <c r="C1243" s="89" t="str">
        <f t="shared" si="19"/>
        <v>50344</v>
      </c>
      <c r="D1243" s="89" t="s">
        <v>3057</v>
      </c>
      <c r="E1243" s="89" t="s">
        <v>1765</v>
      </c>
    </row>
    <row r="1244" spans="1:5" x14ac:dyDescent="0.25">
      <c r="A1244" s="89" t="s">
        <v>3117</v>
      </c>
      <c r="B1244" s="89" t="s">
        <v>1330</v>
      </c>
      <c r="C1244" s="89" t="str">
        <f t="shared" si="19"/>
        <v>50657</v>
      </c>
      <c r="D1244" s="89" t="s">
        <v>3057</v>
      </c>
      <c r="E1244" s="89" t="s">
        <v>1765</v>
      </c>
    </row>
    <row r="1245" spans="1:5" x14ac:dyDescent="0.25">
      <c r="A1245" s="89" t="s">
        <v>3097</v>
      </c>
      <c r="B1245" s="89" t="s">
        <v>1310</v>
      </c>
      <c r="C1245" s="89" t="str">
        <f t="shared" si="19"/>
        <v>50447</v>
      </c>
      <c r="D1245" s="89" t="s">
        <v>3057</v>
      </c>
      <c r="E1245" s="89" t="s">
        <v>1765</v>
      </c>
    </row>
    <row r="1246" spans="1:5" x14ac:dyDescent="0.25">
      <c r="A1246" s="89" t="s">
        <v>3123</v>
      </c>
      <c r="B1246" s="89" t="s">
        <v>1336</v>
      </c>
      <c r="C1246" s="89" t="str">
        <f t="shared" si="19"/>
        <v>50720</v>
      </c>
      <c r="D1246" s="89" t="s">
        <v>3057</v>
      </c>
      <c r="E1246" s="89" t="s">
        <v>1765</v>
      </c>
    </row>
    <row r="1247" spans="1:5" x14ac:dyDescent="0.25">
      <c r="A1247" s="89" t="s">
        <v>3137</v>
      </c>
      <c r="B1247" s="89" t="s">
        <v>1350</v>
      </c>
      <c r="C1247" s="89" t="str">
        <f t="shared" si="19"/>
        <v>50867</v>
      </c>
      <c r="D1247" s="89" t="s">
        <v>3057</v>
      </c>
      <c r="E1247" s="89" t="s">
        <v>1765</v>
      </c>
    </row>
    <row r="1248" spans="1:5" x14ac:dyDescent="0.25">
      <c r="A1248" s="89" t="s">
        <v>3074</v>
      </c>
      <c r="B1248" s="89" t="s">
        <v>1287</v>
      </c>
      <c r="C1248" s="89" t="str">
        <f t="shared" si="19"/>
        <v>50194</v>
      </c>
      <c r="D1248" s="89" t="s">
        <v>3057</v>
      </c>
      <c r="E1248" s="89" t="s">
        <v>1768</v>
      </c>
    </row>
    <row r="1249" spans="1:5" x14ac:dyDescent="0.25">
      <c r="A1249" s="89" t="s">
        <v>3155</v>
      </c>
      <c r="B1249" s="89" t="s">
        <v>1368</v>
      </c>
      <c r="C1249" s="89" t="str">
        <f t="shared" si="19"/>
        <v>51048</v>
      </c>
      <c r="D1249" s="89" t="s">
        <v>3057</v>
      </c>
      <c r="E1249" s="89" t="s">
        <v>1768</v>
      </c>
    </row>
    <row r="1250" spans="1:5" x14ac:dyDescent="0.25">
      <c r="A1250" s="89" t="s">
        <v>3180</v>
      </c>
      <c r="B1250" s="89" t="s">
        <v>1393</v>
      </c>
      <c r="C1250" s="89" t="str">
        <f t="shared" si="19"/>
        <v>51291</v>
      </c>
      <c r="D1250" s="89" t="s">
        <v>3057</v>
      </c>
      <c r="E1250" s="89" t="s">
        <v>1771</v>
      </c>
    </row>
    <row r="1251" spans="1:5" x14ac:dyDescent="0.25">
      <c r="A1251" s="89" t="s">
        <v>3128</v>
      </c>
      <c r="B1251" s="89" t="s">
        <v>1341</v>
      </c>
      <c r="C1251" s="89" t="str">
        <f t="shared" si="19"/>
        <v>50777</v>
      </c>
      <c r="D1251" s="89" t="s">
        <v>3057</v>
      </c>
      <c r="E1251" s="89" t="s">
        <v>1768</v>
      </c>
    </row>
    <row r="1252" spans="1:5" x14ac:dyDescent="0.25">
      <c r="A1252" s="89" t="s">
        <v>3061</v>
      </c>
      <c r="B1252" s="89" t="s">
        <v>1273</v>
      </c>
      <c r="C1252" s="89" t="str">
        <f t="shared" si="19"/>
        <v>50044</v>
      </c>
      <c r="D1252" s="89" t="s">
        <v>3057</v>
      </c>
      <c r="E1252" s="89" t="s">
        <v>1765</v>
      </c>
    </row>
    <row r="1253" spans="1:5" x14ac:dyDescent="0.25">
      <c r="A1253" s="89" t="s">
        <v>3083</v>
      </c>
      <c r="B1253" s="89" t="s">
        <v>1296</v>
      </c>
      <c r="C1253" s="89" t="str">
        <f t="shared" si="19"/>
        <v>50297</v>
      </c>
      <c r="D1253" s="89" t="s">
        <v>3057</v>
      </c>
      <c r="E1253" s="89" t="s">
        <v>1765</v>
      </c>
    </row>
    <row r="1254" spans="1:5" x14ac:dyDescent="0.25">
      <c r="A1254" s="89" t="s">
        <v>3092</v>
      </c>
      <c r="B1254" s="89" t="s">
        <v>1305</v>
      </c>
      <c r="C1254" s="89" t="str">
        <f t="shared" si="19"/>
        <v>50390</v>
      </c>
      <c r="D1254" s="89" t="s">
        <v>3057</v>
      </c>
      <c r="E1254" s="89" t="s">
        <v>1771</v>
      </c>
    </row>
    <row r="1255" spans="1:5" x14ac:dyDescent="0.25">
      <c r="A1255" s="89" t="s">
        <v>3098</v>
      </c>
      <c r="B1255" s="89" t="s">
        <v>1311</v>
      </c>
      <c r="C1255" s="89" t="str">
        <f t="shared" si="19"/>
        <v>50450</v>
      </c>
      <c r="D1255" s="89" t="s">
        <v>3057</v>
      </c>
      <c r="E1255" s="89" t="s">
        <v>1771</v>
      </c>
    </row>
    <row r="1256" spans="1:5" x14ac:dyDescent="0.25">
      <c r="A1256" s="89" t="s">
        <v>3080</v>
      </c>
      <c r="B1256" s="89" t="s">
        <v>1293</v>
      </c>
      <c r="C1256" s="89" t="str">
        <f t="shared" si="19"/>
        <v>50254</v>
      </c>
      <c r="D1256" s="89" t="s">
        <v>3057</v>
      </c>
      <c r="E1256" s="89" t="s">
        <v>1771</v>
      </c>
    </row>
    <row r="1257" spans="1:5" x14ac:dyDescent="0.25">
      <c r="A1257" s="89" t="s">
        <v>3162</v>
      </c>
      <c r="B1257" s="89" t="s">
        <v>1375</v>
      </c>
      <c r="C1257" s="89" t="str">
        <f t="shared" si="19"/>
        <v>51111</v>
      </c>
      <c r="D1257" s="89" t="s">
        <v>3057</v>
      </c>
      <c r="E1257" s="89" t="s">
        <v>1771</v>
      </c>
    </row>
    <row r="1258" spans="1:5" x14ac:dyDescent="0.25">
      <c r="A1258" s="89" t="s">
        <v>3120</v>
      </c>
      <c r="B1258" s="89" t="s">
        <v>1333</v>
      </c>
      <c r="C1258" s="89" t="str">
        <f t="shared" si="19"/>
        <v>50687</v>
      </c>
      <c r="D1258" s="89" t="s">
        <v>3057</v>
      </c>
      <c r="E1258" s="89" t="s">
        <v>1771</v>
      </c>
    </row>
    <row r="1259" spans="1:5" x14ac:dyDescent="0.25">
      <c r="A1259" s="89" t="s">
        <v>3158</v>
      </c>
      <c r="B1259" s="89" t="s">
        <v>1371</v>
      </c>
      <c r="C1259" s="89" t="str">
        <f t="shared" si="19"/>
        <v>51078</v>
      </c>
      <c r="D1259" s="89" t="s">
        <v>3057</v>
      </c>
      <c r="E1259" s="89" t="s">
        <v>1771</v>
      </c>
    </row>
    <row r="1260" spans="1:5" x14ac:dyDescent="0.25">
      <c r="A1260" s="89" t="s">
        <v>2543</v>
      </c>
      <c r="B1260" s="89" t="s">
        <v>787</v>
      </c>
      <c r="C1260" s="89" t="str">
        <f t="shared" si="19"/>
        <v>25049</v>
      </c>
      <c r="D1260" s="89" t="s">
        <v>2544</v>
      </c>
      <c r="E1260" s="89" t="s">
        <v>1765</v>
      </c>
    </row>
    <row r="1261" spans="1:5" x14ac:dyDescent="0.25">
      <c r="A1261" s="89" t="s">
        <v>3447</v>
      </c>
      <c r="B1261" s="89" t="s">
        <v>1559</v>
      </c>
      <c r="C1261" s="89" t="str">
        <f t="shared" si="19"/>
        <v>70471</v>
      </c>
      <c r="D1261" s="89" t="s">
        <v>3402</v>
      </c>
      <c r="E1261" s="89" t="s">
        <v>1768</v>
      </c>
    </row>
    <row r="1262" spans="1:5" x14ac:dyDescent="0.25">
      <c r="A1262" s="89" t="s">
        <v>3449</v>
      </c>
      <c r="B1262" s="89" t="s">
        <v>1561</v>
      </c>
      <c r="C1262" s="89" t="str">
        <f t="shared" si="19"/>
        <v>70485</v>
      </c>
      <c r="D1262" s="89" t="s">
        <v>3402</v>
      </c>
      <c r="E1262" s="89" t="s">
        <v>1768</v>
      </c>
    </row>
    <row r="1263" spans="1:5" x14ac:dyDescent="0.25">
      <c r="A1263" s="89" t="s">
        <v>3434</v>
      </c>
      <c r="B1263" s="89" t="s">
        <v>1547</v>
      </c>
      <c r="C1263" s="89" t="str">
        <f t="shared" si="19"/>
        <v>70321</v>
      </c>
      <c r="D1263" s="89" t="s">
        <v>3402</v>
      </c>
      <c r="E1263" s="89" t="s">
        <v>1771</v>
      </c>
    </row>
    <row r="1264" spans="1:5" x14ac:dyDescent="0.25">
      <c r="A1264" s="89" t="s">
        <v>3424</v>
      </c>
      <c r="B1264" s="89" t="s">
        <v>1537</v>
      </c>
      <c r="C1264" s="89" t="str">
        <f t="shared" si="19"/>
        <v>70228</v>
      </c>
      <c r="D1264" s="89" t="s">
        <v>3402</v>
      </c>
      <c r="E1264" s="89" t="s">
        <v>1771</v>
      </c>
    </row>
    <row r="1265" spans="1:5" x14ac:dyDescent="0.25">
      <c r="A1265" s="89" t="s">
        <v>3438</v>
      </c>
      <c r="B1265" s="89" t="s">
        <v>1550</v>
      </c>
      <c r="C1265" s="89" t="str">
        <f t="shared" si="19"/>
        <v>70365</v>
      </c>
      <c r="D1265" s="89" t="s">
        <v>3402</v>
      </c>
      <c r="E1265" s="89" t="s">
        <v>1771</v>
      </c>
    </row>
    <row r="1266" spans="1:5" x14ac:dyDescent="0.25">
      <c r="A1266" s="89" t="s">
        <v>3430</v>
      </c>
      <c r="B1266" s="89" t="s">
        <v>1543</v>
      </c>
      <c r="C1266" s="89" t="str">
        <f t="shared" si="19"/>
        <v>70288</v>
      </c>
      <c r="D1266" s="89" t="s">
        <v>3402</v>
      </c>
      <c r="E1266" s="89" t="s">
        <v>1768</v>
      </c>
    </row>
    <row r="1267" spans="1:5" x14ac:dyDescent="0.25">
      <c r="A1267" s="89" t="s">
        <v>3409</v>
      </c>
      <c r="B1267" s="89" t="s">
        <v>1522</v>
      </c>
      <c r="C1267" s="89" t="str">
        <f t="shared" si="19"/>
        <v>70078</v>
      </c>
      <c r="D1267" s="89" t="s">
        <v>3402</v>
      </c>
      <c r="E1267" s="89" t="s">
        <v>1771</v>
      </c>
    </row>
    <row r="1268" spans="1:5" x14ac:dyDescent="0.25">
      <c r="A1268" s="89" t="s">
        <v>3448</v>
      </c>
      <c r="B1268" s="89" t="s">
        <v>1560</v>
      </c>
      <c r="C1268" s="89" t="str">
        <f t="shared" si="19"/>
        <v>70480</v>
      </c>
      <c r="D1268" s="89" t="s">
        <v>3402</v>
      </c>
      <c r="E1268" s="89" t="s">
        <v>1771</v>
      </c>
    </row>
    <row r="1269" spans="1:5" x14ac:dyDescent="0.25">
      <c r="A1269" s="89" t="s">
        <v>3440</v>
      </c>
      <c r="B1269" s="89" t="s">
        <v>1552</v>
      </c>
      <c r="C1269" s="89" t="str">
        <f t="shared" si="19"/>
        <v>70381</v>
      </c>
      <c r="D1269" s="89" t="s">
        <v>3402</v>
      </c>
      <c r="E1269" s="89" t="s">
        <v>1771</v>
      </c>
    </row>
    <row r="1270" spans="1:5" x14ac:dyDescent="0.25">
      <c r="A1270" s="89" t="s">
        <v>3414</v>
      </c>
      <c r="B1270" s="89" t="s">
        <v>1527</v>
      </c>
      <c r="C1270" s="89" t="str">
        <f t="shared" si="19"/>
        <v>70125</v>
      </c>
      <c r="D1270" s="89" t="s">
        <v>3402</v>
      </c>
      <c r="E1270" s="89" t="s">
        <v>1768</v>
      </c>
    </row>
    <row r="1271" spans="1:5" x14ac:dyDescent="0.25">
      <c r="A1271" s="89" t="s">
        <v>3453</v>
      </c>
      <c r="B1271" s="89" t="s">
        <v>1565</v>
      </c>
      <c r="C1271" s="89" t="str">
        <f t="shared" si="19"/>
        <v>70528</v>
      </c>
      <c r="D1271" s="89" t="s">
        <v>3402</v>
      </c>
      <c r="E1271" s="89" t="s">
        <v>1765</v>
      </c>
    </row>
    <row r="1272" spans="1:5" x14ac:dyDescent="0.25">
      <c r="A1272" s="89" t="s">
        <v>3444</v>
      </c>
      <c r="B1272" s="89" t="s">
        <v>1556</v>
      </c>
      <c r="C1272" s="89" t="str">
        <f t="shared" si="19"/>
        <v>70438</v>
      </c>
      <c r="D1272" s="89" t="s">
        <v>3402</v>
      </c>
      <c r="E1272" s="89" t="s">
        <v>1765</v>
      </c>
    </row>
    <row r="1273" spans="1:5" x14ac:dyDescent="0.25">
      <c r="A1273" s="89" t="s">
        <v>3413</v>
      </c>
      <c r="B1273" s="89" t="s">
        <v>1526</v>
      </c>
      <c r="C1273" s="89" t="str">
        <f t="shared" si="19"/>
        <v>70112</v>
      </c>
      <c r="D1273" s="89" t="s">
        <v>3402</v>
      </c>
      <c r="E1273" s="89" t="s">
        <v>1768</v>
      </c>
    </row>
    <row r="1274" spans="1:5" x14ac:dyDescent="0.25">
      <c r="A1274" s="89" t="s">
        <v>3406</v>
      </c>
      <c r="B1274" s="89" t="s">
        <v>1519</v>
      </c>
      <c r="C1274" s="89" t="str">
        <f t="shared" si="19"/>
        <v>70048</v>
      </c>
      <c r="D1274" s="89" t="s">
        <v>3402</v>
      </c>
      <c r="E1274" s="89" t="s">
        <v>1771</v>
      </c>
    </row>
    <row r="1275" spans="1:5" x14ac:dyDescent="0.25">
      <c r="A1275" s="89" t="s">
        <v>3401</v>
      </c>
      <c r="B1275" s="89" t="s">
        <v>1515</v>
      </c>
      <c r="C1275" s="89" t="str">
        <f t="shared" si="19"/>
        <v>70005</v>
      </c>
      <c r="D1275" s="89" t="s">
        <v>3402</v>
      </c>
      <c r="E1275" s="89" t="s">
        <v>1771</v>
      </c>
    </row>
    <row r="1276" spans="1:5" x14ac:dyDescent="0.25">
      <c r="A1276" s="89" t="s">
        <v>3412</v>
      </c>
      <c r="B1276" s="89" t="s">
        <v>1525</v>
      </c>
      <c r="C1276" s="89" t="str">
        <f t="shared" si="19"/>
        <v>70108</v>
      </c>
      <c r="D1276" s="89" t="s">
        <v>3402</v>
      </c>
      <c r="E1276" s="89" t="s">
        <v>1771</v>
      </c>
    </row>
    <row r="1277" spans="1:5" x14ac:dyDescent="0.25">
      <c r="A1277" s="89" t="s">
        <v>3411</v>
      </c>
      <c r="B1277" s="89" t="s">
        <v>1524</v>
      </c>
      <c r="C1277" s="89" t="str">
        <f t="shared" si="19"/>
        <v>70095</v>
      </c>
      <c r="D1277" s="89" t="s">
        <v>3402</v>
      </c>
      <c r="E1277" s="89" t="s">
        <v>1771</v>
      </c>
    </row>
    <row r="1278" spans="1:5" x14ac:dyDescent="0.25">
      <c r="A1278" s="89" t="s">
        <v>3403</v>
      </c>
      <c r="B1278" s="89" t="s">
        <v>1516</v>
      </c>
      <c r="C1278" s="89" t="str">
        <f t="shared" si="19"/>
        <v>70018</v>
      </c>
      <c r="D1278" s="89" t="s">
        <v>3402</v>
      </c>
      <c r="E1278" s="89" t="s">
        <v>1768</v>
      </c>
    </row>
    <row r="1279" spans="1:5" x14ac:dyDescent="0.25">
      <c r="A1279" s="89" t="s">
        <v>3415</v>
      </c>
      <c r="B1279" s="89" t="s">
        <v>1528</v>
      </c>
      <c r="C1279" s="89" t="str">
        <f t="shared" si="19"/>
        <v>70138</v>
      </c>
      <c r="D1279" s="89" t="s">
        <v>3402</v>
      </c>
      <c r="E1279" s="89" t="s">
        <v>1768</v>
      </c>
    </row>
    <row r="1280" spans="1:5" x14ac:dyDescent="0.25">
      <c r="A1280" s="89" t="s">
        <v>3426</v>
      </c>
      <c r="B1280" s="89" t="s">
        <v>1539</v>
      </c>
      <c r="C1280" s="89" t="str">
        <f t="shared" si="19"/>
        <v>70245</v>
      </c>
      <c r="D1280" s="89" t="s">
        <v>3402</v>
      </c>
      <c r="E1280" s="89" t="s">
        <v>1771</v>
      </c>
    </row>
    <row r="1281" spans="1:5" x14ac:dyDescent="0.25">
      <c r="A1281" s="89" t="s">
        <v>3439</v>
      </c>
      <c r="B1281" s="89" t="s">
        <v>1551</v>
      </c>
      <c r="C1281" s="89" t="str">
        <f t="shared" si="19"/>
        <v>70378</v>
      </c>
      <c r="D1281" s="89" t="s">
        <v>3402</v>
      </c>
      <c r="E1281" s="89" t="s">
        <v>1771</v>
      </c>
    </row>
    <row r="1282" spans="1:5" x14ac:dyDescent="0.25">
      <c r="A1282" s="89" t="s">
        <v>3432</v>
      </c>
      <c r="B1282" s="89" t="s">
        <v>1545</v>
      </c>
      <c r="C1282" s="89" t="str">
        <f t="shared" si="19"/>
        <v>70305</v>
      </c>
      <c r="D1282" s="89" t="s">
        <v>3402</v>
      </c>
      <c r="E1282" s="89" t="s">
        <v>1771</v>
      </c>
    </row>
    <row r="1283" spans="1:5" x14ac:dyDescent="0.25">
      <c r="A1283" s="89" t="s">
        <v>3441</v>
      </c>
      <c r="B1283" s="89" t="s">
        <v>1553</v>
      </c>
      <c r="C1283" s="89" t="str">
        <f t="shared" ref="C1283:C1346" si="20">A1283</f>
        <v>70395</v>
      </c>
      <c r="D1283" s="89" t="s">
        <v>3402</v>
      </c>
      <c r="E1283" s="89" t="s">
        <v>1771</v>
      </c>
    </row>
    <row r="1284" spans="1:5" x14ac:dyDescent="0.25">
      <c r="A1284" s="89" t="s">
        <v>3404</v>
      </c>
      <c r="B1284" s="89" t="s">
        <v>1517</v>
      </c>
      <c r="C1284" s="89" t="str">
        <f t="shared" si="20"/>
        <v>70021</v>
      </c>
      <c r="D1284" s="89" t="s">
        <v>3402</v>
      </c>
      <c r="E1284" s="89" t="s">
        <v>1771</v>
      </c>
    </row>
    <row r="1285" spans="1:5" x14ac:dyDescent="0.25">
      <c r="A1285" s="89" t="s">
        <v>3418</v>
      </c>
      <c r="B1285" s="89" t="s">
        <v>1531</v>
      </c>
      <c r="C1285" s="89" t="str">
        <f t="shared" si="20"/>
        <v>70168</v>
      </c>
      <c r="D1285" s="89" t="s">
        <v>3402</v>
      </c>
      <c r="E1285" s="89" t="s">
        <v>1771</v>
      </c>
    </row>
    <row r="1286" spans="1:5" x14ac:dyDescent="0.25">
      <c r="A1286" s="89" t="s">
        <v>3420</v>
      </c>
      <c r="B1286" s="89" t="s">
        <v>1533</v>
      </c>
      <c r="C1286" s="89" t="str">
        <f t="shared" si="20"/>
        <v>70185</v>
      </c>
      <c r="D1286" s="89" t="s">
        <v>3402</v>
      </c>
      <c r="E1286" s="89" t="s">
        <v>1771</v>
      </c>
    </row>
    <row r="1287" spans="1:5" x14ac:dyDescent="0.25">
      <c r="A1287" s="89" t="s">
        <v>3437</v>
      </c>
      <c r="B1287" s="89" t="s">
        <v>1755</v>
      </c>
      <c r="C1287" s="89" t="str">
        <f t="shared" si="20"/>
        <v>70351</v>
      </c>
      <c r="D1287" s="89" t="s">
        <v>3402</v>
      </c>
      <c r="E1287" s="89" t="s">
        <v>1771</v>
      </c>
    </row>
    <row r="1288" spans="1:5" x14ac:dyDescent="0.25">
      <c r="A1288" s="89" t="s">
        <v>3405</v>
      </c>
      <c r="B1288" s="89" t="s">
        <v>1518</v>
      </c>
      <c r="C1288" s="89" t="str">
        <f t="shared" si="20"/>
        <v>70035</v>
      </c>
      <c r="D1288" s="89" t="s">
        <v>3402</v>
      </c>
      <c r="E1288" s="89" t="s">
        <v>1771</v>
      </c>
    </row>
    <row r="1289" spans="1:5" x14ac:dyDescent="0.25">
      <c r="A1289" s="89" t="s">
        <v>3457</v>
      </c>
      <c r="B1289" s="89" t="s">
        <v>1756</v>
      </c>
      <c r="C1289" s="89" t="str">
        <f t="shared" si="20"/>
        <v>70561</v>
      </c>
      <c r="D1289" s="89" t="s">
        <v>3402</v>
      </c>
      <c r="E1289" s="89" t="s">
        <v>1771</v>
      </c>
    </row>
    <row r="1290" spans="1:5" x14ac:dyDescent="0.25">
      <c r="A1290" s="89" t="s">
        <v>3427</v>
      </c>
      <c r="B1290" s="89" t="s">
        <v>1540</v>
      </c>
      <c r="C1290" s="89" t="str">
        <f t="shared" si="20"/>
        <v>70258</v>
      </c>
      <c r="D1290" s="89" t="s">
        <v>3402</v>
      </c>
      <c r="E1290" s="89" t="s">
        <v>1765</v>
      </c>
    </row>
    <row r="1291" spans="1:5" x14ac:dyDescent="0.25">
      <c r="A1291" s="89" t="s">
        <v>3407</v>
      </c>
      <c r="B1291" s="89" t="s">
        <v>1520</v>
      </c>
      <c r="C1291" s="89" t="str">
        <f t="shared" si="20"/>
        <v>70051</v>
      </c>
      <c r="D1291" s="89" t="s">
        <v>3402</v>
      </c>
      <c r="E1291" s="89" t="s">
        <v>1771</v>
      </c>
    </row>
    <row r="1292" spans="1:5" x14ac:dyDescent="0.25">
      <c r="A1292" s="89" t="s">
        <v>3429</v>
      </c>
      <c r="B1292" s="89" t="s">
        <v>1542</v>
      </c>
      <c r="C1292" s="89" t="str">
        <f t="shared" si="20"/>
        <v>70275</v>
      </c>
      <c r="D1292" s="89" t="s">
        <v>3402</v>
      </c>
      <c r="E1292" s="89" t="s">
        <v>1768</v>
      </c>
    </row>
    <row r="1293" spans="1:5" x14ac:dyDescent="0.25">
      <c r="A1293" s="89" t="s">
        <v>3450</v>
      </c>
      <c r="B1293" s="89" t="s">
        <v>1562</v>
      </c>
      <c r="C1293" s="89" t="str">
        <f t="shared" si="20"/>
        <v>70498</v>
      </c>
      <c r="D1293" s="89" t="s">
        <v>3402</v>
      </c>
      <c r="E1293" s="89" t="s">
        <v>1768</v>
      </c>
    </row>
    <row r="1294" spans="1:5" x14ac:dyDescent="0.25">
      <c r="A1294" s="89" t="s">
        <v>3421</v>
      </c>
      <c r="B1294" s="89" t="s">
        <v>1534</v>
      </c>
      <c r="C1294" s="89" t="str">
        <f t="shared" si="20"/>
        <v>70198</v>
      </c>
      <c r="D1294" s="89" t="s">
        <v>3402</v>
      </c>
      <c r="E1294" s="89" t="s">
        <v>1771</v>
      </c>
    </row>
    <row r="1295" spans="1:5" x14ac:dyDescent="0.25">
      <c r="A1295" s="89" t="s">
        <v>3454</v>
      </c>
      <c r="B1295" s="89" t="s">
        <v>1566</v>
      </c>
      <c r="C1295" s="89" t="str">
        <f t="shared" si="20"/>
        <v>70531</v>
      </c>
      <c r="D1295" s="89" t="s">
        <v>3402</v>
      </c>
      <c r="E1295" s="89" t="s">
        <v>1771</v>
      </c>
    </row>
    <row r="1296" spans="1:5" x14ac:dyDescent="0.25">
      <c r="A1296" s="89" t="s">
        <v>3431</v>
      </c>
      <c r="B1296" s="89" t="s">
        <v>1544</v>
      </c>
      <c r="C1296" s="89" t="str">
        <f t="shared" si="20"/>
        <v>70291</v>
      </c>
      <c r="D1296" s="89" t="s">
        <v>3402</v>
      </c>
      <c r="E1296" s="89" t="s">
        <v>1771</v>
      </c>
    </row>
    <row r="1297" spans="1:5" x14ac:dyDescent="0.25">
      <c r="A1297" s="89" t="s">
        <v>3410</v>
      </c>
      <c r="B1297" s="89" t="s">
        <v>1523</v>
      </c>
      <c r="C1297" s="89" t="str">
        <f t="shared" si="20"/>
        <v>70081</v>
      </c>
      <c r="D1297" s="89" t="s">
        <v>3402</v>
      </c>
      <c r="E1297" s="89" t="s">
        <v>1771</v>
      </c>
    </row>
    <row r="1298" spans="1:5" x14ac:dyDescent="0.25">
      <c r="A1298" s="89" t="s">
        <v>3451</v>
      </c>
      <c r="B1298" s="89" t="s">
        <v>1563</v>
      </c>
      <c r="C1298" s="89" t="str">
        <f t="shared" si="20"/>
        <v>70501</v>
      </c>
      <c r="D1298" s="89" t="s">
        <v>3402</v>
      </c>
      <c r="E1298" s="89" t="s">
        <v>1768</v>
      </c>
    </row>
    <row r="1299" spans="1:5" x14ac:dyDescent="0.25">
      <c r="A1299" s="89" t="s">
        <v>3428</v>
      </c>
      <c r="B1299" s="89" t="s">
        <v>1541</v>
      </c>
      <c r="C1299" s="89" t="str">
        <f t="shared" si="20"/>
        <v>70261</v>
      </c>
      <c r="D1299" s="89" t="s">
        <v>3402</v>
      </c>
      <c r="E1299" s="89" t="s">
        <v>1768</v>
      </c>
    </row>
    <row r="1300" spans="1:5" x14ac:dyDescent="0.25">
      <c r="A1300" s="89" t="s">
        <v>3456</v>
      </c>
      <c r="B1300" s="89" t="s">
        <v>1568</v>
      </c>
      <c r="C1300" s="89" t="str">
        <f t="shared" si="20"/>
        <v>70558</v>
      </c>
      <c r="D1300" s="89" t="s">
        <v>3402</v>
      </c>
      <c r="E1300" s="89" t="s">
        <v>1768</v>
      </c>
    </row>
    <row r="1301" spans="1:5" x14ac:dyDescent="0.25">
      <c r="A1301" s="89" t="s">
        <v>3435</v>
      </c>
      <c r="B1301" s="89" t="s">
        <v>1548</v>
      </c>
      <c r="C1301" s="89" t="str">
        <f t="shared" si="20"/>
        <v>70335</v>
      </c>
      <c r="D1301" s="89" t="s">
        <v>3402</v>
      </c>
      <c r="E1301" s="89" t="s">
        <v>1771</v>
      </c>
    </row>
    <row r="1302" spans="1:5" x14ac:dyDescent="0.25">
      <c r="A1302" s="89" t="s">
        <v>3416</v>
      </c>
      <c r="B1302" s="89" t="s">
        <v>1529</v>
      </c>
      <c r="C1302" s="89" t="str">
        <f t="shared" si="20"/>
        <v>70141</v>
      </c>
      <c r="D1302" s="89" t="s">
        <v>3402</v>
      </c>
      <c r="E1302" s="89" t="s">
        <v>1771</v>
      </c>
    </row>
    <row r="1303" spans="1:5" x14ac:dyDescent="0.25">
      <c r="A1303" s="89" t="s">
        <v>3436</v>
      </c>
      <c r="B1303" s="89" t="s">
        <v>1549</v>
      </c>
      <c r="C1303" s="89" t="str">
        <f t="shared" si="20"/>
        <v>70348</v>
      </c>
      <c r="D1303" s="89" t="s">
        <v>3402</v>
      </c>
      <c r="E1303" s="89" t="s">
        <v>1771</v>
      </c>
    </row>
    <row r="1304" spans="1:5" x14ac:dyDescent="0.25">
      <c r="A1304" s="89" t="s">
        <v>3455</v>
      </c>
      <c r="B1304" s="89" t="s">
        <v>1567</v>
      </c>
      <c r="C1304" s="89" t="str">
        <f t="shared" si="20"/>
        <v>70545</v>
      </c>
      <c r="D1304" s="89" t="s">
        <v>3402</v>
      </c>
      <c r="E1304" s="89" t="s">
        <v>1765</v>
      </c>
    </row>
    <row r="1305" spans="1:5" x14ac:dyDescent="0.25">
      <c r="A1305" s="89" t="s">
        <v>3445</v>
      </c>
      <c r="B1305" s="89" t="s">
        <v>1557</v>
      </c>
      <c r="C1305" s="89" t="str">
        <f t="shared" si="20"/>
        <v>70441</v>
      </c>
      <c r="D1305" s="89" t="s">
        <v>3402</v>
      </c>
      <c r="E1305" s="89" t="s">
        <v>1765</v>
      </c>
    </row>
    <row r="1306" spans="1:5" x14ac:dyDescent="0.25">
      <c r="A1306" s="89" t="s">
        <v>3452</v>
      </c>
      <c r="B1306" s="89" t="s">
        <v>1564</v>
      </c>
      <c r="C1306" s="89" t="str">
        <f t="shared" si="20"/>
        <v>70515</v>
      </c>
      <c r="D1306" s="89" t="s">
        <v>3402</v>
      </c>
      <c r="E1306" s="89" t="s">
        <v>1768</v>
      </c>
    </row>
    <row r="1307" spans="1:5" x14ac:dyDescent="0.25">
      <c r="A1307" s="89" t="s">
        <v>3442</v>
      </c>
      <c r="B1307" s="89" t="s">
        <v>1554</v>
      </c>
      <c r="C1307" s="89" t="str">
        <f t="shared" si="20"/>
        <v>70411</v>
      </c>
      <c r="D1307" s="89" t="s">
        <v>3402</v>
      </c>
      <c r="E1307" s="89" t="s">
        <v>1771</v>
      </c>
    </row>
    <row r="1308" spans="1:5" x14ac:dyDescent="0.25">
      <c r="A1308" s="89" t="s">
        <v>3422</v>
      </c>
      <c r="B1308" s="89" t="s">
        <v>1535</v>
      </c>
      <c r="C1308" s="89" t="str">
        <f t="shared" si="20"/>
        <v>70202</v>
      </c>
      <c r="D1308" s="89" t="s">
        <v>3402</v>
      </c>
      <c r="E1308" s="89" t="s">
        <v>1771</v>
      </c>
    </row>
    <row r="1309" spans="1:5" x14ac:dyDescent="0.25">
      <c r="A1309" s="89" t="s">
        <v>3417</v>
      </c>
      <c r="B1309" s="89" t="s">
        <v>1530</v>
      </c>
      <c r="C1309" s="89" t="str">
        <f t="shared" si="20"/>
        <v>70155</v>
      </c>
      <c r="D1309" s="89" t="s">
        <v>3402</v>
      </c>
      <c r="E1309" s="89" t="s">
        <v>1768</v>
      </c>
    </row>
    <row r="1310" spans="1:5" x14ac:dyDescent="0.25">
      <c r="A1310" s="89" t="s">
        <v>3419</v>
      </c>
      <c r="B1310" s="89" t="s">
        <v>1532</v>
      </c>
      <c r="C1310" s="89" t="str">
        <f t="shared" si="20"/>
        <v>70171</v>
      </c>
      <c r="D1310" s="89" t="s">
        <v>3402</v>
      </c>
      <c r="E1310" s="89" t="s">
        <v>1771</v>
      </c>
    </row>
    <row r="1311" spans="1:5" x14ac:dyDescent="0.25">
      <c r="A1311" s="89" t="s">
        <v>3446</v>
      </c>
      <c r="B1311" s="89" t="s">
        <v>1558</v>
      </c>
      <c r="C1311" s="89" t="str">
        <f t="shared" si="20"/>
        <v>70455</v>
      </c>
      <c r="D1311" s="89" t="s">
        <v>3402</v>
      </c>
      <c r="E1311" s="89" t="s">
        <v>1765</v>
      </c>
    </row>
    <row r="1312" spans="1:5" x14ac:dyDescent="0.25">
      <c r="A1312" s="89" t="s">
        <v>3433</v>
      </c>
      <c r="B1312" s="89" t="s">
        <v>1546</v>
      </c>
      <c r="C1312" s="89" t="str">
        <f t="shared" si="20"/>
        <v>70318</v>
      </c>
      <c r="D1312" s="89" t="s">
        <v>3402</v>
      </c>
      <c r="E1312" s="89" t="s">
        <v>1771</v>
      </c>
    </row>
    <row r="1313" spans="1:5" x14ac:dyDescent="0.25">
      <c r="A1313" s="89" t="s">
        <v>3423</v>
      </c>
      <c r="B1313" s="89" t="s">
        <v>1536</v>
      </c>
      <c r="C1313" s="89" t="str">
        <f t="shared" si="20"/>
        <v>70215</v>
      </c>
      <c r="D1313" s="89" t="s">
        <v>3402</v>
      </c>
      <c r="E1313" s="89" t="s">
        <v>1771</v>
      </c>
    </row>
    <row r="1314" spans="1:5" x14ac:dyDescent="0.25">
      <c r="A1314" s="89" t="s">
        <v>3408</v>
      </c>
      <c r="B1314" s="89" t="s">
        <v>1521</v>
      </c>
      <c r="C1314" s="89" t="str">
        <f t="shared" si="20"/>
        <v>70065</v>
      </c>
      <c r="D1314" s="89" t="s">
        <v>3402</v>
      </c>
      <c r="E1314" s="89" t="s">
        <v>1771</v>
      </c>
    </row>
    <row r="1315" spans="1:5" x14ac:dyDescent="0.25">
      <c r="A1315" s="89" t="s">
        <v>3443</v>
      </c>
      <c r="B1315" s="89" t="s">
        <v>1555</v>
      </c>
      <c r="C1315" s="89" t="str">
        <f t="shared" si="20"/>
        <v>70425</v>
      </c>
      <c r="D1315" s="89" t="s">
        <v>3402</v>
      </c>
      <c r="E1315" s="89" t="s">
        <v>1771</v>
      </c>
    </row>
    <row r="1316" spans="1:5" x14ac:dyDescent="0.25">
      <c r="A1316" s="89" t="s">
        <v>3425</v>
      </c>
      <c r="B1316" s="89" t="s">
        <v>1538</v>
      </c>
      <c r="C1316" s="89" t="str">
        <f t="shared" si="20"/>
        <v>70231</v>
      </c>
      <c r="D1316" s="89" t="s">
        <v>3402</v>
      </c>
      <c r="E1316" s="89" t="s">
        <v>1765</v>
      </c>
    </row>
    <row r="1317" spans="1:5" x14ac:dyDescent="0.25">
      <c r="A1317" s="89" t="s">
        <v>3214</v>
      </c>
      <c r="B1317" s="89" t="s">
        <v>1423</v>
      </c>
      <c r="C1317" s="89" t="str">
        <f t="shared" si="20"/>
        <v>59043</v>
      </c>
      <c r="D1317" s="89" t="s">
        <v>3215</v>
      </c>
      <c r="E1317" s="89" t="s">
        <v>1765</v>
      </c>
    </row>
    <row r="1318" spans="1:5" x14ac:dyDescent="0.25">
      <c r="A1318" s="89" t="s">
        <v>3212</v>
      </c>
      <c r="B1318" s="89" t="s">
        <v>1421</v>
      </c>
      <c r="C1318" s="89" t="str">
        <f t="shared" si="20"/>
        <v>59013</v>
      </c>
      <c r="D1318" s="89" t="s">
        <v>3211</v>
      </c>
      <c r="E1318" s="89" t="s">
        <v>1768</v>
      </c>
    </row>
    <row r="1319" spans="1:5" x14ac:dyDescent="0.25">
      <c r="A1319" s="89" t="s">
        <v>3210</v>
      </c>
      <c r="B1319" s="89" t="s">
        <v>1420</v>
      </c>
      <c r="C1319" s="89" t="str">
        <f t="shared" si="20"/>
        <v>59000</v>
      </c>
      <c r="D1319" s="89" t="s">
        <v>3211</v>
      </c>
      <c r="E1319" s="89" t="s">
        <v>1771</v>
      </c>
    </row>
    <row r="1320" spans="1:5" x14ac:dyDescent="0.25">
      <c r="A1320" s="89" t="s">
        <v>3213</v>
      </c>
      <c r="B1320" s="89" t="s">
        <v>1422</v>
      </c>
      <c r="C1320" s="89" t="str">
        <f t="shared" si="20"/>
        <v>59026</v>
      </c>
      <c r="D1320" s="89" t="s">
        <v>3211</v>
      </c>
      <c r="E1320" s="89" t="s">
        <v>1771</v>
      </c>
    </row>
    <row r="1321" spans="1:5" x14ac:dyDescent="0.25">
      <c r="A1321" s="89" t="s">
        <v>2861</v>
      </c>
      <c r="B1321" s="89" t="s">
        <v>1083</v>
      </c>
      <c r="C1321" s="89" t="str">
        <f t="shared" si="20"/>
        <v>40072</v>
      </c>
      <c r="D1321" s="89" t="s">
        <v>2856</v>
      </c>
      <c r="E1321" s="89" t="s">
        <v>1768</v>
      </c>
    </row>
    <row r="1322" spans="1:5" x14ac:dyDescent="0.25">
      <c r="A1322" s="89" t="s">
        <v>2862</v>
      </c>
      <c r="B1322" s="89" t="s">
        <v>1084</v>
      </c>
      <c r="C1322" s="89" t="str">
        <f t="shared" si="20"/>
        <v>40085</v>
      </c>
      <c r="D1322" s="89" t="s">
        <v>2856</v>
      </c>
      <c r="E1322" s="89" t="s">
        <v>1768</v>
      </c>
    </row>
    <row r="1323" spans="1:5" x14ac:dyDescent="0.25">
      <c r="A1323" s="89" t="s">
        <v>2860</v>
      </c>
      <c r="B1323" s="89" t="s">
        <v>1082</v>
      </c>
      <c r="C1323" s="89" t="str">
        <f t="shared" si="20"/>
        <v>40067</v>
      </c>
      <c r="D1323" s="89" t="s">
        <v>2856</v>
      </c>
      <c r="E1323" s="89" t="s">
        <v>1771</v>
      </c>
    </row>
    <row r="1324" spans="1:5" x14ac:dyDescent="0.25">
      <c r="A1324" s="89" t="s">
        <v>2859</v>
      </c>
      <c r="B1324" s="89" t="s">
        <v>1081</v>
      </c>
      <c r="C1324" s="89" t="str">
        <f t="shared" si="20"/>
        <v>40054</v>
      </c>
      <c r="D1324" s="89" t="s">
        <v>2856</v>
      </c>
      <c r="E1324" s="89" t="s">
        <v>1771</v>
      </c>
    </row>
    <row r="1325" spans="1:5" x14ac:dyDescent="0.25">
      <c r="A1325" s="89" t="s">
        <v>2857</v>
      </c>
      <c r="B1325" s="89" t="s">
        <v>1079</v>
      </c>
      <c r="C1325" s="89" t="str">
        <f t="shared" si="20"/>
        <v>40037</v>
      </c>
      <c r="D1325" s="89" t="s">
        <v>2856</v>
      </c>
      <c r="E1325" s="89" t="s">
        <v>1771</v>
      </c>
    </row>
    <row r="1326" spans="1:5" x14ac:dyDescent="0.25">
      <c r="A1326" s="89" t="s">
        <v>2864</v>
      </c>
      <c r="B1326" s="89" t="s">
        <v>1086</v>
      </c>
      <c r="C1326" s="89" t="str">
        <f t="shared" si="20"/>
        <v>40101</v>
      </c>
      <c r="D1326" s="89" t="s">
        <v>2856</v>
      </c>
      <c r="E1326" s="89" t="s">
        <v>1771</v>
      </c>
    </row>
    <row r="1327" spans="1:5" x14ac:dyDescent="0.25">
      <c r="A1327" s="89" t="s">
        <v>2855</v>
      </c>
      <c r="B1327" s="89" t="s">
        <v>1078</v>
      </c>
      <c r="C1327" s="89" t="str">
        <f t="shared" si="20"/>
        <v>40024</v>
      </c>
      <c r="D1327" s="89" t="s">
        <v>2856</v>
      </c>
      <c r="E1327" s="89" t="s">
        <v>1771</v>
      </c>
    </row>
    <row r="1328" spans="1:5" x14ac:dyDescent="0.25">
      <c r="A1328" s="89" t="s">
        <v>2863</v>
      </c>
      <c r="B1328" s="89" t="s">
        <v>1085</v>
      </c>
      <c r="C1328" s="89" t="str">
        <f t="shared" si="20"/>
        <v>40098</v>
      </c>
      <c r="D1328" s="89" t="s">
        <v>2856</v>
      </c>
      <c r="E1328" s="89" t="s">
        <v>1765</v>
      </c>
    </row>
    <row r="1329" spans="1:5" x14ac:dyDescent="0.25">
      <c r="A1329" s="89" t="s">
        <v>2956</v>
      </c>
      <c r="B1329" s="89" t="s">
        <v>1177</v>
      </c>
      <c r="C1329" s="89" t="str">
        <f t="shared" si="20"/>
        <v>41329</v>
      </c>
      <c r="D1329" s="89" t="s">
        <v>2854</v>
      </c>
      <c r="E1329" s="89" t="s">
        <v>1768</v>
      </c>
    </row>
    <row r="1330" spans="1:5" x14ac:dyDescent="0.25">
      <c r="A1330" s="89" t="s">
        <v>2990</v>
      </c>
      <c r="B1330" s="89" t="s">
        <v>1212</v>
      </c>
      <c r="C1330" s="89" t="str">
        <f t="shared" si="20"/>
        <v>41736</v>
      </c>
      <c r="D1330" s="89" t="s">
        <v>2854</v>
      </c>
      <c r="E1330" s="89" t="s">
        <v>1765</v>
      </c>
    </row>
    <row r="1331" spans="1:5" x14ac:dyDescent="0.25">
      <c r="A1331" s="89" t="s">
        <v>2881</v>
      </c>
      <c r="B1331" s="89" t="s">
        <v>1102</v>
      </c>
      <c r="C1331" s="89" t="str">
        <f t="shared" si="20"/>
        <v>40324</v>
      </c>
      <c r="D1331" s="89" t="s">
        <v>2854</v>
      </c>
      <c r="E1331" s="89" t="s">
        <v>1768</v>
      </c>
    </row>
    <row r="1332" spans="1:5" x14ac:dyDescent="0.25">
      <c r="A1332" s="89" t="s">
        <v>2947</v>
      </c>
      <c r="B1332" s="89" t="s">
        <v>1168</v>
      </c>
      <c r="C1332" s="89" t="str">
        <f t="shared" si="20"/>
        <v>41196</v>
      </c>
      <c r="D1332" s="89" t="s">
        <v>2854</v>
      </c>
      <c r="E1332" s="89" t="s">
        <v>1768</v>
      </c>
    </row>
    <row r="1333" spans="1:5" x14ac:dyDescent="0.25">
      <c r="A1333" s="89" t="s">
        <v>2916</v>
      </c>
      <c r="B1333" s="89" t="s">
        <v>1137</v>
      </c>
      <c r="C1333" s="89" t="str">
        <f t="shared" si="20"/>
        <v>40788</v>
      </c>
      <c r="D1333" s="89" t="s">
        <v>2854</v>
      </c>
      <c r="E1333" s="89" t="s">
        <v>1771</v>
      </c>
    </row>
    <row r="1334" spans="1:5" x14ac:dyDescent="0.25">
      <c r="A1334" s="89" t="s">
        <v>2934</v>
      </c>
      <c r="B1334" s="89" t="s">
        <v>1155</v>
      </c>
      <c r="C1334" s="89" t="str">
        <f t="shared" si="20"/>
        <v>41003</v>
      </c>
      <c r="D1334" s="89" t="s">
        <v>2854</v>
      </c>
      <c r="E1334" s="89" t="s">
        <v>1771</v>
      </c>
    </row>
    <row r="1335" spans="1:5" x14ac:dyDescent="0.25">
      <c r="A1335" s="89" t="s">
        <v>2958</v>
      </c>
      <c r="B1335" s="89" t="s">
        <v>1179</v>
      </c>
      <c r="C1335" s="89" t="str">
        <f t="shared" si="20"/>
        <v>41346</v>
      </c>
      <c r="D1335" s="89" t="s">
        <v>2854</v>
      </c>
      <c r="E1335" s="89" t="s">
        <v>1768</v>
      </c>
    </row>
    <row r="1336" spans="1:5" x14ac:dyDescent="0.25">
      <c r="A1336" s="89" t="s">
        <v>2945</v>
      </c>
      <c r="B1336" s="89" t="s">
        <v>1166</v>
      </c>
      <c r="C1336" s="89" t="str">
        <f t="shared" si="20"/>
        <v>41166</v>
      </c>
      <c r="D1336" s="89" t="s">
        <v>2854</v>
      </c>
      <c r="E1336" s="89" t="s">
        <v>1768</v>
      </c>
    </row>
    <row r="1337" spans="1:5" x14ac:dyDescent="0.25">
      <c r="A1337" s="89" t="s">
        <v>2877</v>
      </c>
      <c r="B1337" s="89" t="s">
        <v>1098</v>
      </c>
      <c r="C1337" s="89" t="str">
        <f t="shared" si="20"/>
        <v>40265</v>
      </c>
      <c r="D1337" s="89" t="s">
        <v>2854</v>
      </c>
      <c r="E1337" s="89" t="s">
        <v>1768</v>
      </c>
    </row>
    <row r="1338" spans="1:5" x14ac:dyDescent="0.25">
      <c r="A1338" s="89" t="s">
        <v>2886</v>
      </c>
      <c r="B1338" s="89" t="s">
        <v>1107</v>
      </c>
      <c r="C1338" s="89" t="str">
        <f t="shared" si="20"/>
        <v>40385</v>
      </c>
      <c r="D1338" s="89" t="s">
        <v>2854</v>
      </c>
      <c r="E1338" s="89" t="s">
        <v>1768</v>
      </c>
    </row>
    <row r="1339" spans="1:5" x14ac:dyDescent="0.25">
      <c r="A1339" s="89" t="s">
        <v>2926</v>
      </c>
      <c r="B1339" s="89" t="s">
        <v>1147</v>
      </c>
      <c r="C1339" s="89" t="str">
        <f t="shared" si="20"/>
        <v>40912</v>
      </c>
      <c r="D1339" s="89" t="s">
        <v>2854</v>
      </c>
      <c r="E1339" s="89" t="s">
        <v>1768</v>
      </c>
    </row>
    <row r="1340" spans="1:5" x14ac:dyDescent="0.25">
      <c r="A1340" s="89" t="s">
        <v>3025</v>
      </c>
      <c r="B1340" s="89" t="s">
        <v>1247</v>
      </c>
      <c r="C1340" s="89" t="str">
        <f t="shared" si="20"/>
        <v>42247</v>
      </c>
      <c r="D1340" s="89" t="s">
        <v>2854</v>
      </c>
      <c r="E1340" s="89" t="s">
        <v>1768</v>
      </c>
    </row>
    <row r="1341" spans="1:5" x14ac:dyDescent="0.25">
      <c r="A1341" s="89" t="s">
        <v>2878</v>
      </c>
      <c r="B1341" s="89" t="s">
        <v>1099</v>
      </c>
      <c r="C1341" s="89" t="str">
        <f t="shared" si="20"/>
        <v>40278</v>
      </c>
      <c r="D1341" s="89" t="s">
        <v>2854</v>
      </c>
      <c r="E1341" s="89" t="s">
        <v>1768</v>
      </c>
    </row>
    <row r="1342" spans="1:5" x14ac:dyDescent="0.25">
      <c r="A1342" s="89" t="s">
        <v>2943</v>
      </c>
      <c r="B1342" s="89" t="s">
        <v>1164</v>
      </c>
      <c r="C1342" s="89" t="str">
        <f t="shared" si="20"/>
        <v>41119</v>
      </c>
      <c r="D1342" s="89" t="s">
        <v>2854</v>
      </c>
      <c r="E1342" s="89" t="s">
        <v>1771</v>
      </c>
    </row>
    <row r="1343" spans="1:5" x14ac:dyDescent="0.25">
      <c r="A1343" s="89" t="s">
        <v>2959</v>
      </c>
      <c r="B1343" s="89" t="s">
        <v>1180</v>
      </c>
      <c r="C1343" s="89" t="str">
        <f t="shared" si="20"/>
        <v>41359</v>
      </c>
      <c r="D1343" s="89" t="s">
        <v>2854</v>
      </c>
      <c r="E1343" s="89" t="s">
        <v>1768</v>
      </c>
    </row>
    <row r="1344" spans="1:5" x14ac:dyDescent="0.25">
      <c r="A1344" s="89" t="s">
        <v>2897</v>
      </c>
      <c r="B1344" s="89" t="s">
        <v>1118</v>
      </c>
      <c r="C1344" s="89" t="str">
        <f t="shared" si="20"/>
        <v>40535</v>
      </c>
      <c r="D1344" s="89" t="s">
        <v>2854</v>
      </c>
      <c r="E1344" s="89" t="s">
        <v>1765</v>
      </c>
    </row>
    <row r="1345" spans="1:5" x14ac:dyDescent="0.25">
      <c r="A1345" s="89" t="s">
        <v>2948</v>
      </c>
      <c r="B1345" s="89" t="s">
        <v>1169</v>
      </c>
      <c r="C1345" s="89" t="str">
        <f t="shared" si="20"/>
        <v>41209</v>
      </c>
      <c r="D1345" s="89" t="s">
        <v>2854</v>
      </c>
      <c r="E1345" s="89" t="s">
        <v>1768</v>
      </c>
    </row>
    <row r="1346" spans="1:5" x14ac:dyDescent="0.25">
      <c r="A1346" s="89" t="s">
        <v>3022</v>
      </c>
      <c r="B1346" s="89" t="s">
        <v>1244</v>
      </c>
      <c r="C1346" s="89" t="str">
        <f t="shared" si="20"/>
        <v>42217</v>
      </c>
      <c r="D1346" s="89" t="s">
        <v>2854</v>
      </c>
      <c r="E1346" s="89" t="s">
        <v>1771</v>
      </c>
    </row>
    <row r="1347" spans="1:5" x14ac:dyDescent="0.25">
      <c r="A1347" s="89" t="s">
        <v>2938</v>
      </c>
      <c r="B1347" s="89" t="s">
        <v>1159</v>
      </c>
      <c r="C1347" s="89" t="str">
        <f t="shared" ref="C1347:C1410" si="21">A1347</f>
        <v>41046</v>
      </c>
      <c r="D1347" s="89" t="s">
        <v>2854</v>
      </c>
      <c r="E1347" s="89" t="s">
        <v>1765</v>
      </c>
    </row>
    <row r="1348" spans="1:5" x14ac:dyDescent="0.25">
      <c r="A1348" s="89" t="s">
        <v>2872</v>
      </c>
      <c r="B1348" s="89" t="s">
        <v>1093</v>
      </c>
      <c r="C1348" s="89" t="str">
        <f t="shared" si="21"/>
        <v>40204</v>
      </c>
      <c r="D1348" s="89" t="s">
        <v>2854</v>
      </c>
      <c r="E1348" s="89" t="s">
        <v>1765</v>
      </c>
    </row>
    <row r="1349" spans="1:5" x14ac:dyDescent="0.25">
      <c r="A1349" s="89" t="s">
        <v>2992</v>
      </c>
      <c r="B1349" s="89" t="s">
        <v>1214</v>
      </c>
      <c r="C1349" s="89" t="str">
        <f t="shared" si="21"/>
        <v>41752</v>
      </c>
      <c r="D1349" s="89" t="s">
        <v>2854</v>
      </c>
      <c r="E1349" s="89" t="s">
        <v>1765</v>
      </c>
    </row>
    <row r="1350" spans="1:5" x14ac:dyDescent="0.25">
      <c r="A1350" s="89" t="s">
        <v>3004</v>
      </c>
      <c r="B1350" s="89" t="s">
        <v>1226</v>
      </c>
      <c r="C1350" s="89" t="str">
        <f t="shared" si="21"/>
        <v>41932</v>
      </c>
      <c r="D1350" s="89" t="s">
        <v>2854</v>
      </c>
      <c r="E1350" s="89" t="s">
        <v>1771</v>
      </c>
    </row>
    <row r="1351" spans="1:5" x14ac:dyDescent="0.25">
      <c r="A1351" s="89" t="s">
        <v>3005</v>
      </c>
      <c r="B1351" s="89" t="s">
        <v>1227</v>
      </c>
      <c r="C1351" s="89" t="str">
        <f t="shared" si="21"/>
        <v>41946</v>
      </c>
      <c r="D1351" s="89" t="s">
        <v>2854</v>
      </c>
      <c r="E1351" s="89" t="s">
        <v>1771</v>
      </c>
    </row>
    <row r="1352" spans="1:5" x14ac:dyDescent="0.25">
      <c r="A1352" s="89" t="s">
        <v>2960</v>
      </c>
      <c r="B1352" s="89" t="s">
        <v>1181</v>
      </c>
      <c r="C1352" s="89" t="str">
        <f t="shared" si="21"/>
        <v>41362</v>
      </c>
      <c r="D1352" s="89" t="s">
        <v>2854</v>
      </c>
      <c r="E1352" s="89" t="s">
        <v>1768</v>
      </c>
    </row>
    <row r="1353" spans="1:5" x14ac:dyDescent="0.25">
      <c r="A1353" s="89" t="s">
        <v>3006</v>
      </c>
      <c r="B1353" s="89" t="s">
        <v>1228</v>
      </c>
      <c r="C1353" s="89" t="str">
        <f t="shared" si="21"/>
        <v>41959</v>
      </c>
      <c r="D1353" s="89" t="s">
        <v>2854</v>
      </c>
      <c r="E1353" s="89" t="s">
        <v>1771</v>
      </c>
    </row>
    <row r="1354" spans="1:5" x14ac:dyDescent="0.25">
      <c r="A1354" s="89" t="s">
        <v>2880</v>
      </c>
      <c r="B1354" s="89" t="s">
        <v>1101</v>
      </c>
      <c r="C1354" s="89" t="str">
        <f t="shared" si="21"/>
        <v>40307</v>
      </c>
      <c r="D1354" s="89" t="s">
        <v>2854</v>
      </c>
      <c r="E1354" s="89" t="s">
        <v>1765</v>
      </c>
    </row>
    <row r="1355" spans="1:5" x14ac:dyDescent="0.25">
      <c r="A1355" s="89" t="s">
        <v>2961</v>
      </c>
      <c r="B1355" s="89" t="s">
        <v>1182</v>
      </c>
      <c r="C1355" s="89" t="str">
        <f t="shared" si="21"/>
        <v>41376</v>
      </c>
      <c r="D1355" s="89" t="s">
        <v>2854</v>
      </c>
      <c r="E1355" s="89" t="s">
        <v>1768</v>
      </c>
    </row>
    <row r="1356" spans="1:5" x14ac:dyDescent="0.25">
      <c r="A1356" s="89" t="s">
        <v>2884</v>
      </c>
      <c r="B1356" s="89" t="s">
        <v>1105</v>
      </c>
      <c r="C1356" s="89" t="str">
        <f t="shared" si="21"/>
        <v>40355</v>
      </c>
      <c r="D1356" s="89" t="s">
        <v>2854</v>
      </c>
      <c r="E1356" s="89" t="s">
        <v>1768</v>
      </c>
    </row>
    <row r="1357" spans="1:5" x14ac:dyDescent="0.25">
      <c r="A1357" s="89" t="s">
        <v>2892</v>
      </c>
      <c r="B1357" s="89" t="s">
        <v>1113</v>
      </c>
      <c r="C1357" s="89" t="str">
        <f t="shared" si="21"/>
        <v>40462</v>
      </c>
      <c r="D1357" s="89" t="s">
        <v>2854</v>
      </c>
      <c r="E1357" s="89" t="s">
        <v>1768</v>
      </c>
    </row>
    <row r="1358" spans="1:5" x14ac:dyDescent="0.25">
      <c r="A1358" s="89" t="s">
        <v>3007</v>
      </c>
      <c r="B1358" s="89" t="s">
        <v>1229</v>
      </c>
      <c r="C1358" s="89" t="str">
        <f t="shared" si="21"/>
        <v>41976</v>
      </c>
      <c r="D1358" s="89" t="s">
        <v>2854</v>
      </c>
      <c r="E1358" s="89" t="s">
        <v>1771</v>
      </c>
    </row>
    <row r="1359" spans="1:5" x14ac:dyDescent="0.25">
      <c r="A1359" s="89" t="s">
        <v>3008</v>
      </c>
      <c r="B1359" s="89" t="s">
        <v>1230</v>
      </c>
      <c r="C1359" s="89" t="str">
        <f t="shared" si="21"/>
        <v>41989</v>
      </c>
      <c r="D1359" s="89" t="s">
        <v>2854</v>
      </c>
      <c r="E1359" s="89" t="s">
        <v>1771</v>
      </c>
    </row>
    <row r="1360" spans="1:5" x14ac:dyDescent="0.25">
      <c r="A1360" s="89" t="s">
        <v>3021</v>
      </c>
      <c r="B1360" s="89" t="s">
        <v>1243</v>
      </c>
      <c r="C1360" s="89" t="str">
        <f t="shared" si="21"/>
        <v>42204</v>
      </c>
      <c r="D1360" s="89" t="s">
        <v>2854</v>
      </c>
      <c r="E1360" s="89" t="s">
        <v>1771</v>
      </c>
    </row>
    <row r="1361" spans="1:5" x14ac:dyDescent="0.25">
      <c r="A1361" s="89" t="s">
        <v>3030</v>
      </c>
      <c r="B1361" s="89" t="s">
        <v>1252</v>
      </c>
      <c r="C1361" s="89" t="str">
        <f t="shared" si="21"/>
        <v>42340</v>
      </c>
      <c r="D1361" s="89" t="s">
        <v>2854</v>
      </c>
      <c r="E1361" s="89" t="s">
        <v>1771</v>
      </c>
    </row>
    <row r="1362" spans="1:5" x14ac:dyDescent="0.25">
      <c r="A1362" s="89" t="s">
        <v>3032</v>
      </c>
      <c r="B1362" s="89" t="s">
        <v>1254</v>
      </c>
      <c r="C1362" s="89" t="str">
        <f t="shared" si="21"/>
        <v>42367</v>
      </c>
      <c r="D1362" s="89" t="s">
        <v>2854</v>
      </c>
      <c r="E1362" s="89" t="s">
        <v>1771</v>
      </c>
    </row>
    <row r="1363" spans="1:5" x14ac:dyDescent="0.25">
      <c r="A1363" s="89" t="s">
        <v>3009</v>
      </c>
      <c r="B1363" s="89" t="s">
        <v>1231</v>
      </c>
      <c r="C1363" s="89" t="str">
        <f t="shared" si="21"/>
        <v>41992</v>
      </c>
      <c r="D1363" s="89" t="s">
        <v>2854</v>
      </c>
      <c r="E1363" s="89" t="s">
        <v>1771</v>
      </c>
    </row>
    <row r="1364" spans="1:5" x14ac:dyDescent="0.25">
      <c r="A1364" s="89" t="s">
        <v>2946</v>
      </c>
      <c r="B1364" s="89" t="s">
        <v>1167</v>
      </c>
      <c r="C1364" s="89" t="str">
        <f t="shared" si="21"/>
        <v>41179</v>
      </c>
      <c r="D1364" s="89" t="s">
        <v>2854</v>
      </c>
      <c r="E1364" s="89" t="s">
        <v>1771</v>
      </c>
    </row>
    <row r="1365" spans="1:5" x14ac:dyDescent="0.25">
      <c r="A1365" s="89" t="s">
        <v>2962</v>
      </c>
      <c r="B1365" s="89" t="s">
        <v>1183</v>
      </c>
      <c r="C1365" s="89" t="str">
        <f t="shared" si="21"/>
        <v>41389</v>
      </c>
      <c r="D1365" s="89" t="s">
        <v>2854</v>
      </c>
      <c r="E1365" s="89" t="s">
        <v>1768</v>
      </c>
    </row>
    <row r="1366" spans="1:5" x14ac:dyDescent="0.25">
      <c r="A1366" s="89" t="s">
        <v>3035</v>
      </c>
      <c r="B1366" s="89" t="s">
        <v>1257</v>
      </c>
      <c r="C1366" s="89" t="str">
        <f t="shared" si="21"/>
        <v>42414</v>
      </c>
      <c r="D1366" s="89" t="s">
        <v>2854</v>
      </c>
      <c r="E1366" s="89" t="s">
        <v>1771</v>
      </c>
    </row>
    <row r="1367" spans="1:5" x14ac:dyDescent="0.25">
      <c r="A1367" s="89" t="s">
        <v>2913</v>
      </c>
      <c r="B1367" s="89" t="s">
        <v>1134</v>
      </c>
      <c r="C1367" s="89" t="str">
        <f t="shared" si="21"/>
        <v>40758</v>
      </c>
      <c r="D1367" s="89" t="s">
        <v>2854</v>
      </c>
      <c r="E1367" s="89" t="s">
        <v>1771</v>
      </c>
    </row>
    <row r="1368" spans="1:5" x14ac:dyDescent="0.25">
      <c r="A1368" s="89" t="s">
        <v>2963</v>
      </c>
      <c r="B1368" s="89" t="s">
        <v>1184</v>
      </c>
      <c r="C1368" s="89" t="str">
        <f t="shared" si="21"/>
        <v>41392</v>
      </c>
      <c r="D1368" s="89" t="s">
        <v>2854</v>
      </c>
      <c r="E1368" s="89" t="s">
        <v>1768</v>
      </c>
    </row>
    <row r="1369" spans="1:5" x14ac:dyDescent="0.25">
      <c r="A1369" s="89" t="s">
        <v>2939</v>
      </c>
      <c r="B1369" s="89" t="s">
        <v>1160</v>
      </c>
      <c r="C1369" s="89" t="str">
        <f t="shared" si="21"/>
        <v>41059</v>
      </c>
      <c r="D1369" s="89" t="s">
        <v>2854</v>
      </c>
      <c r="E1369" s="89" t="s">
        <v>1768</v>
      </c>
    </row>
    <row r="1370" spans="1:5" x14ac:dyDescent="0.25">
      <c r="A1370" s="89" t="s">
        <v>3011</v>
      </c>
      <c r="B1370" s="89" t="s">
        <v>1233</v>
      </c>
      <c r="C1370" s="89" t="str">
        <f t="shared" si="21"/>
        <v>42010</v>
      </c>
      <c r="D1370" s="89" t="s">
        <v>2854</v>
      </c>
      <c r="E1370" s="89" t="s">
        <v>1771</v>
      </c>
    </row>
    <row r="1371" spans="1:5" x14ac:dyDescent="0.25">
      <c r="A1371" s="89" t="s">
        <v>2918</v>
      </c>
      <c r="B1371" s="89" t="s">
        <v>1139</v>
      </c>
      <c r="C1371" s="89" t="str">
        <f t="shared" si="21"/>
        <v>40805</v>
      </c>
      <c r="D1371" s="89" t="s">
        <v>2854</v>
      </c>
      <c r="E1371" s="89" t="s">
        <v>1771</v>
      </c>
    </row>
    <row r="1372" spans="1:5" x14ac:dyDescent="0.25">
      <c r="A1372" s="89" t="s">
        <v>2903</v>
      </c>
      <c r="B1372" s="89" t="s">
        <v>1124</v>
      </c>
      <c r="C1372" s="89" t="str">
        <f t="shared" si="21"/>
        <v>40612</v>
      </c>
      <c r="D1372" s="89" t="s">
        <v>2854</v>
      </c>
      <c r="E1372" s="89" t="s">
        <v>1765</v>
      </c>
    </row>
    <row r="1373" spans="1:5" x14ac:dyDescent="0.25">
      <c r="A1373" s="89" t="s">
        <v>2879</v>
      </c>
      <c r="B1373" s="89" t="s">
        <v>1100</v>
      </c>
      <c r="C1373" s="89" t="str">
        <f t="shared" si="21"/>
        <v>40295</v>
      </c>
      <c r="D1373" s="89" t="s">
        <v>2854</v>
      </c>
      <c r="E1373" s="89" t="s">
        <v>1765</v>
      </c>
    </row>
    <row r="1374" spans="1:5" x14ac:dyDescent="0.25">
      <c r="A1374" s="89" t="s">
        <v>2993</v>
      </c>
      <c r="B1374" s="89" t="s">
        <v>1215</v>
      </c>
      <c r="C1374" s="89" t="str">
        <f t="shared" si="21"/>
        <v>41779</v>
      </c>
      <c r="D1374" s="89" t="s">
        <v>2854</v>
      </c>
      <c r="E1374" s="89" t="s">
        <v>1765</v>
      </c>
    </row>
    <row r="1375" spans="1:5" x14ac:dyDescent="0.25">
      <c r="A1375" s="89" t="s">
        <v>2922</v>
      </c>
      <c r="B1375" s="89" t="s">
        <v>1143</v>
      </c>
      <c r="C1375" s="89" t="str">
        <f t="shared" si="21"/>
        <v>40848</v>
      </c>
      <c r="D1375" s="89" t="s">
        <v>2854</v>
      </c>
      <c r="E1375" s="89" t="s">
        <v>1771</v>
      </c>
    </row>
    <row r="1376" spans="1:5" x14ac:dyDescent="0.25">
      <c r="A1376" s="89" t="s">
        <v>2905</v>
      </c>
      <c r="B1376" s="89" t="s">
        <v>1126</v>
      </c>
      <c r="C1376" s="89" t="str">
        <f t="shared" si="21"/>
        <v>40642</v>
      </c>
      <c r="D1376" s="89" t="s">
        <v>2854</v>
      </c>
      <c r="E1376" s="89" t="s">
        <v>1771</v>
      </c>
    </row>
    <row r="1377" spans="1:5" x14ac:dyDescent="0.25">
      <c r="A1377" s="89" t="s">
        <v>3033</v>
      </c>
      <c r="B1377" s="89" t="s">
        <v>1255</v>
      </c>
      <c r="C1377" s="89" t="str">
        <f t="shared" si="21"/>
        <v>42370</v>
      </c>
      <c r="D1377" s="89" t="s">
        <v>2854</v>
      </c>
      <c r="E1377" s="89" t="s">
        <v>1771</v>
      </c>
    </row>
    <row r="1378" spans="1:5" x14ac:dyDescent="0.25">
      <c r="A1378" s="89" t="s">
        <v>2914</v>
      </c>
      <c r="B1378" s="89" t="s">
        <v>1135</v>
      </c>
      <c r="C1378" s="89" t="str">
        <f t="shared" si="21"/>
        <v>40761</v>
      </c>
      <c r="D1378" s="89" t="s">
        <v>2854</v>
      </c>
      <c r="E1378" s="89" t="s">
        <v>1771</v>
      </c>
    </row>
    <row r="1379" spans="1:5" x14ac:dyDescent="0.25">
      <c r="A1379" s="89" t="s">
        <v>2987</v>
      </c>
      <c r="B1379" s="89" t="s">
        <v>1209</v>
      </c>
      <c r="C1379" s="89" t="str">
        <f t="shared" si="21"/>
        <v>41692</v>
      </c>
      <c r="D1379" s="89" t="s">
        <v>2854</v>
      </c>
      <c r="E1379" s="89" t="s">
        <v>1765</v>
      </c>
    </row>
    <row r="1380" spans="1:5" x14ac:dyDescent="0.25">
      <c r="A1380" s="89" t="s">
        <v>2890</v>
      </c>
      <c r="B1380" s="89" t="s">
        <v>1111</v>
      </c>
      <c r="C1380" s="89" t="str">
        <f t="shared" si="21"/>
        <v>40445</v>
      </c>
      <c r="D1380" s="89" t="s">
        <v>2854</v>
      </c>
      <c r="E1380" s="89" t="s">
        <v>1768</v>
      </c>
    </row>
    <row r="1381" spans="1:5" x14ac:dyDescent="0.25">
      <c r="A1381" s="89" t="s">
        <v>3012</v>
      </c>
      <c r="B1381" s="89" t="s">
        <v>1234</v>
      </c>
      <c r="C1381" s="89" t="str">
        <f t="shared" si="21"/>
        <v>42024</v>
      </c>
      <c r="D1381" s="89" t="s">
        <v>2854</v>
      </c>
      <c r="E1381" s="89" t="s">
        <v>1771</v>
      </c>
    </row>
    <row r="1382" spans="1:5" x14ac:dyDescent="0.25">
      <c r="A1382" s="89" t="s">
        <v>2936</v>
      </c>
      <c r="B1382" s="89" t="s">
        <v>1157</v>
      </c>
      <c r="C1382" s="89" t="str">
        <f t="shared" si="21"/>
        <v>41029</v>
      </c>
      <c r="D1382" s="89" t="s">
        <v>2854</v>
      </c>
      <c r="E1382" s="89" t="s">
        <v>1768</v>
      </c>
    </row>
    <row r="1383" spans="1:5" x14ac:dyDescent="0.25">
      <c r="A1383" s="89" t="s">
        <v>3034</v>
      </c>
      <c r="B1383" s="89" t="s">
        <v>1256</v>
      </c>
      <c r="C1383" s="89" t="str">
        <f t="shared" si="21"/>
        <v>42400</v>
      </c>
      <c r="D1383" s="89" t="s">
        <v>2854</v>
      </c>
      <c r="E1383" s="89" t="s">
        <v>1768</v>
      </c>
    </row>
    <row r="1384" spans="1:5" x14ac:dyDescent="0.25">
      <c r="A1384" s="89" t="s">
        <v>2925</v>
      </c>
      <c r="B1384" s="89" t="s">
        <v>1146</v>
      </c>
      <c r="C1384" s="89" t="str">
        <f t="shared" si="21"/>
        <v>40895</v>
      </c>
      <c r="D1384" s="89" t="s">
        <v>2854</v>
      </c>
      <c r="E1384" s="89" t="s">
        <v>1768</v>
      </c>
    </row>
    <row r="1385" spans="1:5" x14ac:dyDescent="0.25">
      <c r="A1385" s="89" t="s">
        <v>2873</v>
      </c>
      <c r="B1385" s="89" t="s">
        <v>1094</v>
      </c>
      <c r="C1385" s="89" t="str">
        <f t="shared" si="21"/>
        <v>40217</v>
      </c>
      <c r="D1385" s="89" t="s">
        <v>2854</v>
      </c>
      <c r="E1385" s="89" t="s">
        <v>1768</v>
      </c>
    </row>
    <row r="1386" spans="1:5" x14ac:dyDescent="0.25">
      <c r="A1386" s="89" t="s">
        <v>3024</v>
      </c>
      <c r="B1386" s="89" t="s">
        <v>1246</v>
      </c>
      <c r="C1386" s="89" t="str">
        <f t="shared" si="21"/>
        <v>42234</v>
      </c>
      <c r="D1386" s="89" t="s">
        <v>2854</v>
      </c>
      <c r="E1386" s="89" t="s">
        <v>1768</v>
      </c>
    </row>
    <row r="1387" spans="1:5" x14ac:dyDescent="0.25">
      <c r="A1387" s="89" t="s">
        <v>2949</v>
      </c>
      <c r="B1387" s="89" t="s">
        <v>1170</v>
      </c>
      <c r="C1387" s="89" t="str">
        <f t="shared" si="21"/>
        <v>41239</v>
      </c>
      <c r="D1387" s="89" t="s">
        <v>2854</v>
      </c>
      <c r="E1387" s="89" t="s">
        <v>1768</v>
      </c>
    </row>
    <row r="1388" spans="1:5" x14ac:dyDescent="0.25">
      <c r="A1388" s="89" t="s">
        <v>2915</v>
      </c>
      <c r="B1388" s="89" t="s">
        <v>1136</v>
      </c>
      <c r="C1388" s="89" t="str">
        <f t="shared" si="21"/>
        <v>40775</v>
      </c>
      <c r="D1388" s="89" t="s">
        <v>2854</v>
      </c>
      <c r="E1388" s="89" t="s">
        <v>1765</v>
      </c>
    </row>
    <row r="1389" spans="1:5" x14ac:dyDescent="0.25">
      <c r="A1389" s="89" t="s">
        <v>2894</v>
      </c>
      <c r="B1389" s="89" t="s">
        <v>1115</v>
      </c>
      <c r="C1389" s="89" t="str">
        <f t="shared" si="21"/>
        <v>40488</v>
      </c>
      <c r="D1389" s="89" t="s">
        <v>2854</v>
      </c>
      <c r="E1389" s="89" t="s">
        <v>1768</v>
      </c>
    </row>
    <row r="1390" spans="1:5" x14ac:dyDescent="0.25">
      <c r="A1390" s="89" t="s">
        <v>3013</v>
      </c>
      <c r="B1390" s="89" t="s">
        <v>1235</v>
      </c>
      <c r="C1390" s="89" t="str">
        <f t="shared" si="21"/>
        <v>42037</v>
      </c>
      <c r="D1390" s="89" t="s">
        <v>2854</v>
      </c>
      <c r="E1390" s="89" t="s">
        <v>1771</v>
      </c>
    </row>
    <row r="1391" spans="1:5" x14ac:dyDescent="0.25">
      <c r="A1391" s="89" t="s">
        <v>2965</v>
      </c>
      <c r="B1391" s="89" t="s">
        <v>1186</v>
      </c>
      <c r="C1391" s="89" t="str">
        <f t="shared" si="21"/>
        <v>41423</v>
      </c>
      <c r="D1391" s="89" t="s">
        <v>2854</v>
      </c>
      <c r="E1391" s="89" t="s">
        <v>1768</v>
      </c>
    </row>
    <row r="1392" spans="1:5" x14ac:dyDescent="0.25">
      <c r="A1392" s="89" t="s">
        <v>2919</v>
      </c>
      <c r="B1392" s="89" t="s">
        <v>1140</v>
      </c>
      <c r="C1392" s="89" t="str">
        <f t="shared" si="21"/>
        <v>40818</v>
      </c>
      <c r="D1392" s="89" t="s">
        <v>2854</v>
      </c>
      <c r="E1392" s="89" t="s">
        <v>1771</v>
      </c>
    </row>
    <row r="1393" spans="1:5" x14ac:dyDescent="0.25">
      <c r="A1393" s="89" t="s">
        <v>3014</v>
      </c>
      <c r="B1393" s="89" t="s">
        <v>1236</v>
      </c>
      <c r="C1393" s="89" t="str">
        <f t="shared" si="21"/>
        <v>42040</v>
      </c>
      <c r="D1393" s="89" t="s">
        <v>2854</v>
      </c>
      <c r="E1393" s="89" t="s">
        <v>1771</v>
      </c>
    </row>
    <row r="1394" spans="1:5" x14ac:dyDescent="0.25">
      <c r="A1394" s="89" t="s">
        <v>2866</v>
      </c>
      <c r="B1394" s="89" t="s">
        <v>1088</v>
      </c>
      <c r="C1394" s="89" t="str">
        <f t="shared" si="21"/>
        <v>40127</v>
      </c>
      <c r="D1394" s="89" t="s">
        <v>2854</v>
      </c>
      <c r="E1394" s="89" t="s">
        <v>1771</v>
      </c>
    </row>
    <row r="1395" spans="1:5" x14ac:dyDescent="0.25">
      <c r="A1395" s="89" t="s">
        <v>3026</v>
      </c>
      <c r="B1395" s="89" t="s">
        <v>1248</v>
      </c>
      <c r="C1395" s="89" t="str">
        <f t="shared" si="21"/>
        <v>42266</v>
      </c>
      <c r="D1395" s="89" t="s">
        <v>2854</v>
      </c>
      <c r="E1395" s="89" t="s">
        <v>1771</v>
      </c>
    </row>
    <row r="1396" spans="1:5" x14ac:dyDescent="0.25">
      <c r="A1396" s="89" t="s">
        <v>3040</v>
      </c>
      <c r="B1396" s="89" t="s">
        <v>1262</v>
      </c>
      <c r="C1396" s="89" t="str">
        <f t="shared" si="21"/>
        <v>42473</v>
      </c>
      <c r="D1396" s="89" t="s">
        <v>2854</v>
      </c>
      <c r="E1396" s="89" t="s">
        <v>1771</v>
      </c>
    </row>
    <row r="1397" spans="1:5" x14ac:dyDescent="0.25">
      <c r="A1397" s="89" t="s">
        <v>2928</v>
      </c>
      <c r="B1397" s="89" t="s">
        <v>1149</v>
      </c>
      <c r="C1397" s="89" t="str">
        <f t="shared" si="21"/>
        <v>40941</v>
      </c>
      <c r="D1397" s="89" t="s">
        <v>2854</v>
      </c>
      <c r="E1397" s="89" t="s">
        <v>1771</v>
      </c>
    </row>
    <row r="1398" spans="1:5" x14ac:dyDescent="0.25">
      <c r="A1398" s="89" t="s">
        <v>3027</v>
      </c>
      <c r="B1398" s="89" t="s">
        <v>1249</v>
      </c>
      <c r="C1398" s="89" t="str">
        <f t="shared" si="21"/>
        <v>42277</v>
      </c>
      <c r="D1398" s="89" t="s">
        <v>2854</v>
      </c>
      <c r="E1398" s="89" t="s">
        <v>1771</v>
      </c>
    </row>
    <row r="1399" spans="1:5" x14ac:dyDescent="0.25">
      <c r="A1399" s="89" t="s">
        <v>3015</v>
      </c>
      <c r="B1399" s="89" t="s">
        <v>1237</v>
      </c>
      <c r="C1399" s="89" t="str">
        <f t="shared" si="21"/>
        <v>42054</v>
      </c>
      <c r="D1399" s="89" t="s">
        <v>2854</v>
      </c>
      <c r="E1399" s="89" t="s">
        <v>1771</v>
      </c>
    </row>
    <row r="1400" spans="1:5" x14ac:dyDescent="0.25">
      <c r="A1400" s="89" t="s">
        <v>2853</v>
      </c>
      <c r="B1400" s="89" t="s">
        <v>1077</v>
      </c>
      <c r="C1400" s="89" t="str">
        <f t="shared" si="21"/>
        <v>40008</v>
      </c>
      <c r="D1400" s="89" t="s">
        <v>2854</v>
      </c>
      <c r="E1400" s="89" t="s">
        <v>1771</v>
      </c>
    </row>
    <row r="1401" spans="1:5" x14ac:dyDescent="0.25">
      <c r="A1401" s="89" t="s">
        <v>3049</v>
      </c>
      <c r="B1401" s="89" t="s">
        <v>1734</v>
      </c>
      <c r="C1401" s="89" t="str">
        <f t="shared" si="21"/>
        <v>42563</v>
      </c>
      <c r="D1401" s="89" t="s">
        <v>2854</v>
      </c>
      <c r="E1401" s="89" t="s">
        <v>1771</v>
      </c>
    </row>
    <row r="1402" spans="1:5" x14ac:dyDescent="0.25">
      <c r="A1402" s="89" t="s">
        <v>2935</v>
      </c>
      <c r="B1402" s="89" t="s">
        <v>1156</v>
      </c>
      <c r="C1402" s="89" t="str">
        <f t="shared" si="21"/>
        <v>41016</v>
      </c>
      <c r="D1402" s="89" t="s">
        <v>2854</v>
      </c>
      <c r="E1402" s="89" t="s">
        <v>1771</v>
      </c>
    </row>
    <row r="1403" spans="1:5" x14ac:dyDescent="0.25">
      <c r="A1403" s="89" t="s">
        <v>2995</v>
      </c>
      <c r="B1403" s="89" t="s">
        <v>1217</v>
      </c>
      <c r="C1403" s="89" t="str">
        <f t="shared" si="21"/>
        <v>41796</v>
      </c>
      <c r="D1403" s="89" t="s">
        <v>2854</v>
      </c>
      <c r="E1403" s="89" t="s">
        <v>1765</v>
      </c>
    </row>
    <row r="1404" spans="1:5" x14ac:dyDescent="0.25">
      <c r="A1404" s="89" t="s">
        <v>2941</v>
      </c>
      <c r="B1404" s="89" t="s">
        <v>1162</v>
      </c>
      <c r="C1404" s="89" t="str">
        <f t="shared" si="21"/>
        <v>41092</v>
      </c>
      <c r="D1404" s="89" t="s">
        <v>2854</v>
      </c>
      <c r="E1404" s="89" t="s">
        <v>1771</v>
      </c>
    </row>
    <row r="1405" spans="1:5" x14ac:dyDescent="0.25">
      <c r="A1405" s="89" t="s">
        <v>2882</v>
      </c>
      <c r="B1405" s="89" t="s">
        <v>1103</v>
      </c>
      <c r="C1405" s="89" t="str">
        <f t="shared" si="21"/>
        <v>40337</v>
      </c>
      <c r="D1405" s="89" t="s">
        <v>2854</v>
      </c>
      <c r="E1405" s="89" t="s">
        <v>1768</v>
      </c>
    </row>
    <row r="1406" spans="1:5" x14ac:dyDescent="0.25">
      <c r="A1406" s="89" t="s">
        <v>2966</v>
      </c>
      <c r="B1406" s="89" t="s">
        <v>1187</v>
      </c>
      <c r="C1406" s="89" t="str">
        <f t="shared" si="21"/>
        <v>41436</v>
      </c>
      <c r="D1406" s="89" t="s">
        <v>2854</v>
      </c>
      <c r="E1406" s="89" t="s">
        <v>1768</v>
      </c>
    </row>
    <row r="1407" spans="1:5" x14ac:dyDescent="0.25">
      <c r="A1407" s="89" t="s">
        <v>2896</v>
      </c>
      <c r="B1407" s="89" t="s">
        <v>1117</v>
      </c>
      <c r="C1407" s="89" t="str">
        <f t="shared" si="21"/>
        <v>40522</v>
      </c>
      <c r="D1407" s="89" t="s">
        <v>2854</v>
      </c>
      <c r="E1407" s="89" t="s">
        <v>1768</v>
      </c>
    </row>
    <row r="1408" spans="1:5" x14ac:dyDescent="0.25">
      <c r="A1408" s="89" t="s">
        <v>2951</v>
      </c>
      <c r="B1408" s="89" t="s">
        <v>1172</v>
      </c>
      <c r="C1408" s="89" t="str">
        <f t="shared" si="21"/>
        <v>41256</v>
      </c>
      <c r="D1408" s="89" t="s">
        <v>2854</v>
      </c>
      <c r="E1408" s="89" t="s">
        <v>1768</v>
      </c>
    </row>
    <row r="1409" spans="1:5" x14ac:dyDescent="0.25">
      <c r="A1409" s="89" t="s">
        <v>2944</v>
      </c>
      <c r="B1409" s="89" t="s">
        <v>1165</v>
      </c>
      <c r="C1409" s="89" t="str">
        <f t="shared" si="21"/>
        <v>41136</v>
      </c>
      <c r="D1409" s="89" t="s">
        <v>2854</v>
      </c>
      <c r="E1409" s="89" t="s">
        <v>1768</v>
      </c>
    </row>
    <row r="1410" spans="1:5" x14ac:dyDescent="0.25">
      <c r="A1410" s="89" t="s">
        <v>2967</v>
      </c>
      <c r="B1410" s="89" t="s">
        <v>1188</v>
      </c>
      <c r="C1410" s="89" t="str">
        <f t="shared" si="21"/>
        <v>41449</v>
      </c>
      <c r="D1410" s="89" t="s">
        <v>2854</v>
      </c>
      <c r="E1410" s="89" t="s">
        <v>1768</v>
      </c>
    </row>
    <row r="1411" spans="1:5" x14ac:dyDescent="0.25">
      <c r="A1411" s="89" t="s">
        <v>2968</v>
      </c>
      <c r="B1411" s="89" t="s">
        <v>1189</v>
      </c>
      <c r="C1411" s="89" t="str">
        <f t="shared" ref="C1411:C1474" si="22">A1411</f>
        <v>41452</v>
      </c>
      <c r="D1411" s="89" t="s">
        <v>2854</v>
      </c>
      <c r="E1411" s="89" t="s">
        <v>1768</v>
      </c>
    </row>
    <row r="1412" spans="1:5" x14ac:dyDescent="0.25">
      <c r="A1412" s="89" t="s">
        <v>2898</v>
      </c>
      <c r="B1412" s="89" t="s">
        <v>1119</v>
      </c>
      <c r="C1412" s="89" t="str">
        <f t="shared" si="22"/>
        <v>40552</v>
      </c>
      <c r="D1412" s="89" t="s">
        <v>2854</v>
      </c>
      <c r="E1412" s="89" t="s">
        <v>1765</v>
      </c>
    </row>
    <row r="1413" spans="1:5" x14ac:dyDescent="0.25">
      <c r="A1413" s="89" t="s">
        <v>3050</v>
      </c>
      <c r="B1413" s="89" t="s">
        <v>3051</v>
      </c>
      <c r="C1413" s="89" t="str">
        <f t="shared" si="22"/>
        <v>42577</v>
      </c>
      <c r="D1413" s="89" t="s">
        <v>2854</v>
      </c>
      <c r="E1413" s="89" t="s">
        <v>1771</v>
      </c>
    </row>
    <row r="1414" spans="1:5" x14ac:dyDescent="0.25">
      <c r="A1414" s="89" t="s">
        <v>2907</v>
      </c>
      <c r="B1414" s="89" t="s">
        <v>1128</v>
      </c>
      <c r="C1414" s="89" t="str">
        <f t="shared" si="22"/>
        <v>40668</v>
      </c>
      <c r="D1414" s="89" t="s">
        <v>2854</v>
      </c>
      <c r="E1414" s="89" t="s">
        <v>1771</v>
      </c>
    </row>
    <row r="1415" spans="1:5" x14ac:dyDescent="0.25">
      <c r="A1415" s="89" t="s">
        <v>2885</v>
      </c>
      <c r="B1415" s="89" t="s">
        <v>1106</v>
      </c>
      <c r="C1415" s="89" t="str">
        <f t="shared" si="22"/>
        <v>40372</v>
      </c>
      <c r="D1415" s="89" t="s">
        <v>2854</v>
      </c>
      <c r="E1415" s="89" t="s">
        <v>1768</v>
      </c>
    </row>
    <row r="1416" spans="1:5" x14ac:dyDescent="0.25">
      <c r="A1416" s="89" t="s">
        <v>3044</v>
      </c>
      <c r="B1416" s="89" t="s">
        <v>1266</v>
      </c>
      <c r="C1416" s="89" t="str">
        <f t="shared" si="22"/>
        <v>42517</v>
      </c>
      <c r="D1416" s="89" t="s">
        <v>2854</v>
      </c>
      <c r="E1416" s="89" t="s">
        <v>1768</v>
      </c>
    </row>
    <row r="1417" spans="1:5" x14ac:dyDescent="0.25">
      <c r="A1417" s="89" t="s">
        <v>2927</v>
      </c>
      <c r="B1417" s="89" t="s">
        <v>1148</v>
      </c>
      <c r="C1417" s="89" t="str">
        <f t="shared" si="22"/>
        <v>40925</v>
      </c>
      <c r="D1417" s="89" t="s">
        <v>2854</v>
      </c>
      <c r="E1417" s="89" t="s">
        <v>1768</v>
      </c>
    </row>
    <row r="1418" spans="1:5" x14ac:dyDescent="0.25">
      <c r="A1418" s="89" t="s">
        <v>2952</v>
      </c>
      <c r="B1418" s="89" t="s">
        <v>1173</v>
      </c>
      <c r="C1418" s="89" t="str">
        <f t="shared" si="22"/>
        <v>41272</v>
      </c>
      <c r="D1418" s="89" t="s">
        <v>2854</v>
      </c>
      <c r="E1418" s="89" t="s">
        <v>1768</v>
      </c>
    </row>
    <row r="1419" spans="1:5" x14ac:dyDescent="0.25">
      <c r="A1419" s="89" t="s">
        <v>2969</v>
      </c>
      <c r="B1419" s="89" t="s">
        <v>1190</v>
      </c>
      <c r="C1419" s="89" t="str">
        <f t="shared" si="22"/>
        <v>41466</v>
      </c>
      <c r="D1419" s="89" t="s">
        <v>2854</v>
      </c>
      <c r="E1419" s="89" t="s">
        <v>1768</v>
      </c>
    </row>
    <row r="1420" spans="1:5" x14ac:dyDescent="0.25">
      <c r="A1420" s="89" t="s">
        <v>2970</v>
      </c>
      <c r="B1420" s="89" t="s">
        <v>1191</v>
      </c>
      <c r="C1420" s="89" t="str">
        <f t="shared" si="22"/>
        <v>41479</v>
      </c>
      <c r="D1420" s="89" t="s">
        <v>2854</v>
      </c>
      <c r="E1420" s="89" t="s">
        <v>1768</v>
      </c>
    </row>
    <row r="1421" spans="1:5" x14ac:dyDescent="0.25">
      <c r="A1421" s="89" t="s">
        <v>2891</v>
      </c>
      <c r="B1421" s="89" t="s">
        <v>1112</v>
      </c>
      <c r="C1421" s="89" t="str">
        <f t="shared" si="22"/>
        <v>40458</v>
      </c>
      <c r="D1421" s="89" t="s">
        <v>2854</v>
      </c>
      <c r="E1421" s="89" t="s">
        <v>1768</v>
      </c>
    </row>
    <row r="1422" spans="1:5" x14ac:dyDescent="0.25">
      <c r="A1422" s="89" t="s">
        <v>2999</v>
      </c>
      <c r="B1422" s="89" t="s">
        <v>1221</v>
      </c>
      <c r="C1422" s="89" t="str">
        <f t="shared" si="22"/>
        <v>41869</v>
      </c>
      <c r="D1422" s="89" t="s">
        <v>2854</v>
      </c>
      <c r="E1422" s="89" t="s">
        <v>1771</v>
      </c>
    </row>
    <row r="1423" spans="1:5" x14ac:dyDescent="0.25">
      <c r="A1423" s="89" t="s">
        <v>2901</v>
      </c>
      <c r="B1423" s="89" t="s">
        <v>1122</v>
      </c>
      <c r="C1423" s="89" t="str">
        <f t="shared" si="22"/>
        <v>40595</v>
      </c>
      <c r="D1423" s="89" t="s">
        <v>2854</v>
      </c>
      <c r="E1423" s="89" t="s">
        <v>1765</v>
      </c>
    </row>
    <row r="1424" spans="1:5" x14ac:dyDescent="0.25">
      <c r="A1424" s="89" t="s">
        <v>2971</v>
      </c>
      <c r="B1424" s="89" t="s">
        <v>1192</v>
      </c>
      <c r="C1424" s="89" t="str">
        <f t="shared" si="22"/>
        <v>41496</v>
      </c>
      <c r="D1424" s="89" t="s">
        <v>2854</v>
      </c>
      <c r="E1424" s="89" t="s">
        <v>1768</v>
      </c>
    </row>
    <row r="1425" spans="1:5" x14ac:dyDescent="0.25">
      <c r="A1425" s="89" t="s">
        <v>3016</v>
      </c>
      <c r="B1425" s="89" t="s">
        <v>1238</v>
      </c>
      <c r="C1425" s="89" t="str">
        <f t="shared" si="22"/>
        <v>42097</v>
      </c>
      <c r="D1425" s="89" t="s">
        <v>2854</v>
      </c>
      <c r="E1425" s="89" t="s">
        <v>1771</v>
      </c>
    </row>
    <row r="1426" spans="1:5" x14ac:dyDescent="0.25">
      <c r="A1426" s="89" t="s">
        <v>3000</v>
      </c>
      <c r="B1426" s="89" t="s">
        <v>1222</v>
      </c>
      <c r="C1426" s="89" t="str">
        <f t="shared" si="22"/>
        <v>41872</v>
      </c>
      <c r="D1426" s="89" t="s">
        <v>2854</v>
      </c>
      <c r="E1426" s="89" t="s">
        <v>1771</v>
      </c>
    </row>
    <row r="1427" spans="1:5" x14ac:dyDescent="0.25">
      <c r="A1427" s="89" t="s">
        <v>2972</v>
      </c>
      <c r="B1427" s="89" t="s">
        <v>1193</v>
      </c>
      <c r="C1427" s="89" t="str">
        <f t="shared" si="22"/>
        <v>41509</v>
      </c>
      <c r="D1427" s="89" t="s">
        <v>2854</v>
      </c>
      <c r="E1427" s="89" t="s">
        <v>1768</v>
      </c>
    </row>
    <row r="1428" spans="1:5" x14ac:dyDescent="0.25">
      <c r="A1428" s="89" t="s">
        <v>2888</v>
      </c>
      <c r="B1428" s="89" t="s">
        <v>1109</v>
      </c>
      <c r="C1428" s="89" t="str">
        <f t="shared" si="22"/>
        <v>40401</v>
      </c>
      <c r="D1428" s="89" t="s">
        <v>2854</v>
      </c>
      <c r="E1428" s="89" t="s">
        <v>1768</v>
      </c>
    </row>
    <row r="1429" spans="1:5" x14ac:dyDescent="0.25">
      <c r="A1429" s="89" t="s">
        <v>2973</v>
      </c>
      <c r="B1429" s="89" t="s">
        <v>1194</v>
      </c>
      <c r="C1429" s="89" t="str">
        <f t="shared" si="22"/>
        <v>41513</v>
      </c>
      <c r="D1429" s="89" t="s">
        <v>2854</v>
      </c>
      <c r="E1429" s="89" t="s">
        <v>1768</v>
      </c>
    </row>
    <row r="1430" spans="1:5" x14ac:dyDescent="0.25">
      <c r="A1430" s="89" t="s">
        <v>2974</v>
      </c>
      <c r="B1430" s="89" t="s">
        <v>1195</v>
      </c>
      <c r="C1430" s="89" t="str">
        <f t="shared" si="22"/>
        <v>41526</v>
      </c>
      <c r="D1430" s="89" t="s">
        <v>2854</v>
      </c>
      <c r="E1430" s="89" t="s">
        <v>1768</v>
      </c>
    </row>
    <row r="1431" spans="1:5" x14ac:dyDescent="0.25">
      <c r="A1431" s="89" t="s">
        <v>2912</v>
      </c>
      <c r="B1431" s="89" t="s">
        <v>1133</v>
      </c>
      <c r="C1431" s="89" t="str">
        <f t="shared" si="22"/>
        <v>40745</v>
      </c>
      <c r="D1431" s="89" t="s">
        <v>2854</v>
      </c>
      <c r="E1431" s="89" t="s">
        <v>1771</v>
      </c>
    </row>
    <row r="1432" spans="1:5" x14ac:dyDescent="0.25">
      <c r="A1432" s="89" t="s">
        <v>3017</v>
      </c>
      <c r="B1432" s="89" t="s">
        <v>1239</v>
      </c>
      <c r="C1432" s="89" t="str">
        <f t="shared" si="22"/>
        <v>42100</v>
      </c>
      <c r="D1432" s="89" t="s">
        <v>2854</v>
      </c>
      <c r="E1432" s="89" t="s">
        <v>1771</v>
      </c>
    </row>
    <row r="1433" spans="1:5" x14ac:dyDescent="0.25">
      <c r="A1433" s="89" t="s">
        <v>2904</v>
      </c>
      <c r="B1433" s="89" t="s">
        <v>1125</v>
      </c>
      <c r="C1433" s="89" t="str">
        <f t="shared" si="22"/>
        <v>40638</v>
      </c>
      <c r="D1433" s="89" t="s">
        <v>2854</v>
      </c>
      <c r="E1433" s="89" t="s">
        <v>1765</v>
      </c>
    </row>
    <row r="1434" spans="1:5" x14ac:dyDescent="0.25">
      <c r="A1434" s="89" t="s">
        <v>2846</v>
      </c>
      <c r="B1434" s="89" t="s">
        <v>1196</v>
      </c>
      <c r="C1434" s="89" t="str">
        <f t="shared" si="22"/>
        <v>41539</v>
      </c>
      <c r="D1434" s="89" t="s">
        <v>2854</v>
      </c>
      <c r="E1434" s="89" t="s">
        <v>1768</v>
      </c>
    </row>
    <row r="1435" spans="1:5" x14ac:dyDescent="0.25">
      <c r="A1435" s="89" t="s">
        <v>2975</v>
      </c>
      <c r="B1435" s="89" t="s">
        <v>1197</v>
      </c>
      <c r="C1435" s="89" t="str">
        <f t="shared" si="22"/>
        <v>41556</v>
      </c>
      <c r="D1435" s="89" t="s">
        <v>2854</v>
      </c>
      <c r="E1435" s="89" t="s">
        <v>1768</v>
      </c>
    </row>
    <row r="1436" spans="1:5" x14ac:dyDescent="0.25">
      <c r="A1436" s="89" t="s">
        <v>2976</v>
      </c>
      <c r="B1436" s="89" t="s">
        <v>1198</v>
      </c>
      <c r="C1436" s="89" t="str">
        <f t="shared" si="22"/>
        <v>41569</v>
      </c>
      <c r="D1436" s="89" t="s">
        <v>2854</v>
      </c>
      <c r="E1436" s="89" t="s">
        <v>1768</v>
      </c>
    </row>
    <row r="1437" spans="1:5" x14ac:dyDescent="0.25">
      <c r="A1437" s="89" t="s">
        <v>3028</v>
      </c>
      <c r="B1437" s="89" t="s">
        <v>1250</v>
      </c>
      <c r="C1437" s="89" t="str">
        <f t="shared" si="22"/>
        <v>42324</v>
      </c>
      <c r="D1437" s="89" t="s">
        <v>2854</v>
      </c>
      <c r="E1437" s="89" t="s">
        <v>1771</v>
      </c>
    </row>
    <row r="1438" spans="1:5" x14ac:dyDescent="0.25">
      <c r="A1438" s="89" t="s">
        <v>3043</v>
      </c>
      <c r="B1438" s="89" t="s">
        <v>1265</v>
      </c>
      <c r="C1438" s="89" t="str">
        <f t="shared" si="22"/>
        <v>42504</v>
      </c>
      <c r="D1438" s="89" t="s">
        <v>2854</v>
      </c>
      <c r="E1438" s="89" t="s">
        <v>1771</v>
      </c>
    </row>
    <row r="1439" spans="1:5" x14ac:dyDescent="0.25">
      <c r="A1439" s="89" t="s">
        <v>3029</v>
      </c>
      <c r="B1439" s="89" t="s">
        <v>1251</v>
      </c>
      <c r="C1439" s="89" t="str">
        <f t="shared" si="22"/>
        <v>42337</v>
      </c>
      <c r="D1439" s="89" t="s">
        <v>2854</v>
      </c>
      <c r="E1439" s="89" t="s">
        <v>1771</v>
      </c>
    </row>
    <row r="1440" spans="1:5" x14ac:dyDescent="0.25">
      <c r="A1440" s="89" t="s">
        <v>2996</v>
      </c>
      <c r="B1440" s="89" t="s">
        <v>1218</v>
      </c>
      <c r="C1440" s="89" t="str">
        <f t="shared" si="22"/>
        <v>41812</v>
      </c>
      <c r="D1440" s="89" t="s">
        <v>2854</v>
      </c>
      <c r="E1440" s="89" t="s">
        <v>1765</v>
      </c>
    </row>
    <row r="1441" spans="1:5" x14ac:dyDescent="0.25">
      <c r="A1441" s="89" t="s">
        <v>3039</v>
      </c>
      <c r="B1441" s="89" t="s">
        <v>1261</v>
      </c>
      <c r="C1441" s="89" t="str">
        <f t="shared" si="22"/>
        <v>42457</v>
      </c>
      <c r="D1441" s="89" t="s">
        <v>2854</v>
      </c>
      <c r="E1441" s="89" t="s">
        <v>1765</v>
      </c>
    </row>
    <row r="1442" spans="1:5" x14ac:dyDescent="0.25">
      <c r="A1442" s="89" t="s">
        <v>2930</v>
      </c>
      <c r="B1442" s="89" t="s">
        <v>1151</v>
      </c>
      <c r="C1442" s="89" t="str">
        <f t="shared" si="22"/>
        <v>40968</v>
      </c>
      <c r="D1442" s="89" t="s">
        <v>2854</v>
      </c>
      <c r="E1442" s="89" t="s">
        <v>1765</v>
      </c>
    </row>
    <row r="1443" spans="1:5" x14ac:dyDescent="0.25">
      <c r="A1443" s="89" t="s">
        <v>3042</v>
      </c>
      <c r="B1443" s="89" t="s">
        <v>1264</v>
      </c>
      <c r="C1443" s="89" t="str">
        <f t="shared" si="22"/>
        <v>42490</v>
      </c>
      <c r="D1443" s="89" t="s">
        <v>2854</v>
      </c>
      <c r="E1443" s="89" t="s">
        <v>1765</v>
      </c>
    </row>
    <row r="1444" spans="1:5" x14ac:dyDescent="0.25">
      <c r="A1444" s="89" t="s">
        <v>2937</v>
      </c>
      <c r="B1444" s="89" t="s">
        <v>1158</v>
      </c>
      <c r="C1444" s="89" t="str">
        <f t="shared" si="22"/>
        <v>41032</v>
      </c>
      <c r="D1444" s="89" t="s">
        <v>2854</v>
      </c>
      <c r="E1444" s="89" t="s">
        <v>1765</v>
      </c>
    </row>
    <row r="1445" spans="1:5" x14ac:dyDescent="0.25">
      <c r="A1445" s="89" t="s">
        <v>2997</v>
      </c>
      <c r="B1445" s="89" t="s">
        <v>1219</v>
      </c>
      <c r="C1445" s="89" t="str">
        <f t="shared" si="22"/>
        <v>41826</v>
      </c>
      <c r="D1445" s="89" t="s">
        <v>2854</v>
      </c>
      <c r="E1445" s="89" t="s">
        <v>1765</v>
      </c>
    </row>
    <row r="1446" spans="1:5" x14ac:dyDescent="0.25">
      <c r="A1446" s="89" t="s">
        <v>2978</v>
      </c>
      <c r="B1446" s="89" t="s">
        <v>1200</v>
      </c>
      <c r="C1446" s="89" t="str">
        <f t="shared" si="22"/>
        <v>41586</v>
      </c>
      <c r="D1446" s="89" t="s">
        <v>2854</v>
      </c>
      <c r="E1446" s="89" t="s">
        <v>1768</v>
      </c>
    </row>
    <row r="1447" spans="1:5" x14ac:dyDescent="0.25">
      <c r="A1447" s="89" t="s">
        <v>2979</v>
      </c>
      <c r="B1447" s="89" t="s">
        <v>1201</v>
      </c>
      <c r="C1447" s="89" t="str">
        <f t="shared" si="22"/>
        <v>41599</v>
      </c>
      <c r="D1447" s="89" t="s">
        <v>2854</v>
      </c>
      <c r="E1447" s="89" t="s">
        <v>1768</v>
      </c>
    </row>
    <row r="1448" spans="1:5" x14ac:dyDescent="0.25">
      <c r="A1448" s="89" t="s">
        <v>2942</v>
      </c>
      <c r="B1448" s="89" t="s">
        <v>1163</v>
      </c>
      <c r="C1448" s="89" t="str">
        <f t="shared" si="22"/>
        <v>41106</v>
      </c>
      <c r="D1448" s="89" t="s">
        <v>2854</v>
      </c>
      <c r="E1448" s="89" t="s">
        <v>1768</v>
      </c>
    </row>
    <row r="1449" spans="1:5" x14ac:dyDescent="0.25">
      <c r="A1449" s="89" t="s">
        <v>2954</v>
      </c>
      <c r="B1449" s="89" t="s">
        <v>1175</v>
      </c>
      <c r="C1449" s="89" t="str">
        <f t="shared" si="22"/>
        <v>41299</v>
      </c>
      <c r="D1449" s="89" t="s">
        <v>2854</v>
      </c>
      <c r="E1449" s="89" t="s">
        <v>1768</v>
      </c>
    </row>
    <row r="1450" spans="1:5" x14ac:dyDescent="0.25">
      <c r="A1450" s="89" t="s">
        <v>3046</v>
      </c>
      <c r="B1450" s="89" t="s">
        <v>1268</v>
      </c>
      <c r="C1450" s="89" t="str">
        <f t="shared" si="22"/>
        <v>42534</v>
      </c>
      <c r="D1450" s="89" t="s">
        <v>2854</v>
      </c>
      <c r="E1450" s="89" t="s">
        <v>1768</v>
      </c>
    </row>
    <row r="1451" spans="1:5" x14ac:dyDescent="0.25">
      <c r="A1451" s="89" t="s">
        <v>3018</v>
      </c>
      <c r="B1451" s="89" t="s">
        <v>1240</v>
      </c>
      <c r="C1451" s="89" t="str">
        <f t="shared" si="22"/>
        <v>42127</v>
      </c>
      <c r="D1451" s="89" t="s">
        <v>2854</v>
      </c>
      <c r="E1451" s="89" t="s">
        <v>1771</v>
      </c>
    </row>
    <row r="1452" spans="1:5" x14ac:dyDescent="0.25">
      <c r="A1452" s="89" t="s">
        <v>3002</v>
      </c>
      <c r="B1452" s="89" t="s">
        <v>1224</v>
      </c>
      <c r="C1452" s="89" t="str">
        <f t="shared" si="22"/>
        <v>41916</v>
      </c>
      <c r="D1452" s="89" t="s">
        <v>2854</v>
      </c>
      <c r="E1452" s="89" t="s">
        <v>1771</v>
      </c>
    </row>
    <row r="1453" spans="1:5" x14ac:dyDescent="0.25">
      <c r="A1453" s="89" t="s">
        <v>2889</v>
      </c>
      <c r="B1453" s="89" t="s">
        <v>1110</v>
      </c>
      <c r="C1453" s="89" t="str">
        <f t="shared" si="22"/>
        <v>40414</v>
      </c>
      <c r="D1453" s="89" t="s">
        <v>2854</v>
      </c>
      <c r="E1453" s="89" t="s">
        <v>1768</v>
      </c>
    </row>
    <row r="1454" spans="1:5" x14ac:dyDescent="0.25">
      <c r="A1454" s="89" t="s">
        <v>3019</v>
      </c>
      <c r="B1454" s="89" t="s">
        <v>1241</v>
      </c>
      <c r="C1454" s="89" t="str">
        <f t="shared" si="22"/>
        <v>42130</v>
      </c>
      <c r="D1454" s="89" t="s">
        <v>2854</v>
      </c>
      <c r="E1454" s="89" t="s">
        <v>1771</v>
      </c>
    </row>
    <row r="1455" spans="1:5" x14ac:dyDescent="0.25">
      <c r="A1455" s="89" t="s">
        <v>2980</v>
      </c>
      <c r="B1455" s="89" t="s">
        <v>1202</v>
      </c>
      <c r="C1455" s="89" t="str">
        <f t="shared" si="22"/>
        <v>41603</v>
      </c>
      <c r="D1455" s="89" t="s">
        <v>2854</v>
      </c>
      <c r="E1455" s="89" t="s">
        <v>1768</v>
      </c>
    </row>
    <row r="1456" spans="1:5" x14ac:dyDescent="0.25">
      <c r="A1456" s="89" t="s">
        <v>2876</v>
      </c>
      <c r="B1456" s="89" t="s">
        <v>1097</v>
      </c>
      <c r="C1456" s="89" t="str">
        <f t="shared" si="22"/>
        <v>40252</v>
      </c>
      <c r="D1456" s="89" t="s">
        <v>2854</v>
      </c>
      <c r="E1456" s="89" t="s">
        <v>1768</v>
      </c>
    </row>
    <row r="1457" spans="1:5" x14ac:dyDescent="0.25">
      <c r="A1457" s="89" t="s">
        <v>2981</v>
      </c>
      <c r="B1457" s="89" t="s">
        <v>1203</v>
      </c>
      <c r="C1457" s="89" t="str">
        <f t="shared" si="22"/>
        <v>41616</v>
      </c>
      <c r="D1457" s="89" t="s">
        <v>2854</v>
      </c>
      <c r="E1457" s="89" t="s">
        <v>1765</v>
      </c>
    </row>
    <row r="1458" spans="1:5" x14ac:dyDescent="0.25">
      <c r="A1458" s="89" t="s">
        <v>2871</v>
      </c>
      <c r="B1458" s="89" t="s">
        <v>1092</v>
      </c>
      <c r="C1458" s="89" t="str">
        <f t="shared" si="22"/>
        <v>40188</v>
      </c>
      <c r="D1458" s="89" t="s">
        <v>2854</v>
      </c>
      <c r="E1458" s="89" t="s">
        <v>1765</v>
      </c>
    </row>
    <row r="1459" spans="1:5" x14ac:dyDescent="0.25">
      <c r="A1459" s="89" t="s">
        <v>3020</v>
      </c>
      <c r="B1459" s="89" t="s">
        <v>1242</v>
      </c>
      <c r="C1459" s="89" t="str">
        <f t="shared" si="22"/>
        <v>42144</v>
      </c>
      <c r="D1459" s="89" t="s">
        <v>2854</v>
      </c>
      <c r="E1459" s="89" t="s">
        <v>1771</v>
      </c>
    </row>
    <row r="1460" spans="1:5" x14ac:dyDescent="0.25">
      <c r="A1460" s="89" t="s">
        <v>2923</v>
      </c>
      <c r="B1460" s="89" t="s">
        <v>1144</v>
      </c>
      <c r="C1460" s="89" t="str">
        <f t="shared" si="22"/>
        <v>40878</v>
      </c>
      <c r="D1460" s="89" t="s">
        <v>2854</v>
      </c>
      <c r="E1460" s="89" t="s">
        <v>1771</v>
      </c>
    </row>
    <row r="1461" spans="1:5" x14ac:dyDescent="0.25">
      <c r="A1461" s="89" t="s">
        <v>3036</v>
      </c>
      <c r="B1461" s="89" t="s">
        <v>1258</v>
      </c>
      <c r="C1461" s="89" t="str">
        <f t="shared" si="22"/>
        <v>42427</v>
      </c>
      <c r="D1461" s="89" t="s">
        <v>2854</v>
      </c>
      <c r="E1461" s="89" t="s">
        <v>1771</v>
      </c>
    </row>
    <row r="1462" spans="1:5" x14ac:dyDescent="0.25">
      <c r="A1462" s="89" t="s">
        <v>3037</v>
      </c>
      <c r="B1462" s="89" t="s">
        <v>1259</v>
      </c>
      <c r="C1462" s="89" t="str">
        <f t="shared" si="22"/>
        <v>42430</v>
      </c>
      <c r="D1462" s="89" t="s">
        <v>2854</v>
      </c>
      <c r="E1462" s="89" t="s">
        <v>1771</v>
      </c>
    </row>
    <row r="1463" spans="1:5" x14ac:dyDescent="0.25">
      <c r="A1463" s="89" t="s">
        <v>2924</v>
      </c>
      <c r="B1463" s="89" t="s">
        <v>1145</v>
      </c>
      <c r="C1463" s="89" t="str">
        <f t="shared" si="22"/>
        <v>40881</v>
      </c>
      <c r="D1463" s="89" t="s">
        <v>2854</v>
      </c>
      <c r="E1463" s="89" t="s">
        <v>1771</v>
      </c>
    </row>
    <row r="1464" spans="1:5" x14ac:dyDescent="0.25">
      <c r="A1464" s="89" t="s">
        <v>3031</v>
      </c>
      <c r="B1464" s="89" t="s">
        <v>1253</v>
      </c>
      <c r="C1464" s="89" t="str">
        <f t="shared" si="22"/>
        <v>42354</v>
      </c>
      <c r="D1464" s="89" t="s">
        <v>2854</v>
      </c>
      <c r="E1464" s="89" t="s">
        <v>1771</v>
      </c>
    </row>
    <row r="1465" spans="1:5" x14ac:dyDescent="0.25">
      <c r="A1465" s="89" t="s">
        <v>3041</v>
      </c>
      <c r="B1465" s="89" t="s">
        <v>1263</v>
      </c>
      <c r="C1465" s="89" t="str">
        <f t="shared" si="22"/>
        <v>42487</v>
      </c>
      <c r="D1465" s="89" t="s">
        <v>2854</v>
      </c>
      <c r="E1465" s="89" t="s">
        <v>1771</v>
      </c>
    </row>
    <row r="1466" spans="1:5" x14ac:dyDescent="0.25">
      <c r="A1466" s="89" t="s">
        <v>2909</v>
      </c>
      <c r="B1466" s="89" t="s">
        <v>1130</v>
      </c>
      <c r="C1466" s="89" t="str">
        <f t="shared" si="22"/>
        <v>40698</v>
      </c>
      <c r="D1466" s="89" t="s">
        <v>2854</v>
      </c>
      <c r="E1466" s="89" t="s">
        <v>1771</v>
      </c>
    </row>
    <row r="1467" spans="1:5" x14ac:dyDescent="0.25">
      <c r="A1467" s="89" t="s">
        <v>2874</v>
      </c>
      <c r="B1467" s="89" t="s">
        <v>1095</v>
      </c>
      <c r="C1467" s="89" t="str">
        <f t="shared" si="22"/>
        <v>40221</v>
      </c>
      <c r="D1467" s="89" t="s">
        <v>2854</v>
      </c>
      <c r="E1467" s="89" t="s">
        <v>1768</v>
      </c>
    </row>
    <row r="1468" spans="1:5" x14ac:dyDescent="0.25">
      <c r="A1468" s="89" t="s">
        <v>3370</v>
      </c>
      <c r="B1468" s="89" t="s">
        <v>1095</v>
      </c>
      <c r="C1468" s="89" t="str">
        <f t="shared" si="22"/>
        <v>69002</v>
      </c>
      <c r="D1468" s="89" t="s">
        <v>3369</v>
      </c>
      <c r="E1468" s="89" t="s">
        <v>1768</v>
      </c>
    </row>
    <row r="1469" spans="1:5" x14ac:dyDescent="0.25">
      <c r="A1469" s="89" t="s">
        <v>2875</v>
      </c>
      <c r="B1469" s="89" t="s">
        <v>1096</v>
      </c>
      <c r="C1469" s="89" t="str">
        <f t="shared" si="22"/>
        <v>40247</v>
      </c>
      <c r="D1469" s="89" t="s">
        <v>2854</v>
      </c>
      <c r="E1469" s="89" t="s">
        <v>1768</v>
      </c>
    </row>
    <row r="1470" spans="1:5" x14ac:dyDescent="0.25">
      <c r="A1470" s="89" t="s">
        <v>3395</v>
      </c>
      <c r="B1470" s="89" t="s">
        <v>1096</v>
      </c>
      <c r="C1470" s="89" t="str">
        <f t="shared" si="22"/>
        <v>69028</v>
      </c>
      <c r="D1470" s="89" t="s">
        <v>3369</v>
      </c>
      <c r="E1470" s="89" t="s">
        <v>1768</v>
      </c>
    </row>
    <row r="1471" spans="1:5" x14ac:dyDescent="0.25">
      <c r="A1471" s="89" t="s">
        <v>2940</v>
      </c>
      <c r="B1471" s="89" t="s">
        <v>1161</v>
      </c>
      <c r="C1471" s="89" t="str">
        <f t="shared" si="22"/>
        <v>41076</v>
      </c>
      <c r="D1471" s="89" t="s">
        <v>2854</v>
      </c>
      <c r="E1471" s="89" t="s">
        <v>1771</v>
      </c>
    </row>
    <row r="1472" spans="1:5" x14ac:dyDescent="0.25">
      <c r="A1472" s="89" t="s">
        <v>3388</v>
      </c>
      <c r="B1472" s="89" t="s">
        <v>1161</v>
      </c>
      <c r="C1472" s="89" t="str">
        <f t="shared" si="22"/>
        <v>69020</v>
      </c>
      <c r="D1472" s="89" t="s">
        <v>3369</v>
      </c>
      <c r="E1472" s="89" t="s">
        <v>1771</v>
      </c>
    </row>
    <row r="1473" spans="1:5" x14ac:dyDescent="0.25">
      <c r="A1473" s="89" t="s">
        <v>2957</v>
      </c>
      <c r="B1473" s="89" t="s">
        <v>1178</v>
      </c>
      <c r="C1473" s="89" t="str">
        <f t="shared" si="22"/>
        <v>41333</v>
      </c>
      <c r="D1473" s="89" t="s">
        <v>2854</v>
      </c>
      <c r="E1473" s="89" t="s">
        <v>1768</v>
      </c>
    </row>
    <row r="1474" spans="1:5" x14ac:dyDescent="0.25">
      <c r="A1474" s="89" t="s">
        <v>3376</v>
      </c>
      <c r="B1474" s="89" t="s">
        <v>1178</v>
      </c>
      <c r="C1474" s="89" t="str">
        <f t="shared" si="22"/>
        <v>69008</v>
      </c>
      <c r="D1474" s="89" t="s">
        <v>3369</v>
      </c>
      <c r="E1474" s="89" t="s">
        <v>1768</v>
      </c>
    </row>
    <row r="1475" spans="1:5" x14ac:dyDescent="0.25">
      <c r="A1475" s="89" t="s">
        <v>2933</v>
      </c>
      <c r="B1475" s="89" t="s">
        <v>1154</v>
      </c>
      <c r="C1475" s="89" t="str">
        <f t="shared" ref="C1475:C1538" si="23">A1475</f>
        <v>40998</v>
      </c>
      <c r="D1475" s="89" t="s">
        <v>2854</v>
      </c>
      <c r="E1475" s="89" t="s">
        <v>1771</v>
      </c>
    </row>
    <row r="1476" spans="1:5" x14ac:dyDescent="0.25">
      <c r="A1476" s="89" t="s">
        <v>3386</v>
      </c>
      <c r="B1476" s="89" t="s">
        <v>1154</v>
      </c>
      <c r="C1476" s="89" t="str">
        <f t="shared" si="23"/>
        <v>69018</v>
      </c>
      <c r="D1476" s="89" t="s">
        <v>3369</v>
      </c>
      <c r="E1476" s="89" t="s">
        <v>1771</v>
      </c>
    </row>
    <row r="1477" spans="1:5" x14ac:dyDescent="0.25">
      <c r="A1477" s="89" t="s">
        <v>2921</v>
      </c>
      <c r="B1477" s="89" t="s">
        <v>1142</v>
      </c>
      <c r="C1477" s="89" t="str">
        <f t="shared" si="23"/>
        <v>40835</v>
      </c>
      <c r="D1477" s="89" t="s">
        <v>2854</v>
      </c>
      <c r="E1477" s="89" t="s">
        <v>1771</v>
      </c>
    </row>
    <row r="1478" spans="1:5" x14ac:dyDescent="0.25">
      <c r="A1478" s="89" t="s">
        <v>3374</v>
      </c>
      <c r="B1478" s="89" t="s">
        <v>1142</v>
      </c>
      <c r="C1478" s="89" t="str">
        <f t="shared" si="23"/>
        <v>69006</v>
      </c>
      <c r="D1478" s="89" t="s">
        <v>3369</v>
      </c>
      <c r="E1478" s="89" t="s">
        <v>1771</v>
      </c>
    </row>
    <row r="1479" spans="1:5" x14ac:dyDescent="0.25">
      <c r="A1479" s="89" t="s">
        <v>2991</v>
      </c>
      <c r="B1479" s="89" t="s">
        <v>1213</v>
      </c>
      <c r="C1479" s="89" t="str">
        <f t="shared" si="23"/>
        <v>41749</v>
      </c>
      <c r="D1479" s="89" t="s">
        <v>2854</v>
      </c>
      <c r="E1479" s="89" t="s">
        <v>1765</v>
      </c>
    </row>
    <row r="1480" spans="1:5" x14ac:dyDescent="0.25">
      <c r="A1480" s="89" t="s">
        <v>3400</v>
      </c>
      <c r="B1480" s="89" t="s">
        <v>1213</v>
      </c>
      <c r="C1480" s="89" t="str">
        <f t="shared" si="23"/>
        <v>69033</v>
      </c>
      <c r="D1480" s="89" t="s">
        <v>3369</v>
      </c>
      <c r="E1480" s="89" t="s">
        <v>1765</v>
      </c>
    </row>
    <row r="1481" spans="1:5" x14ac:dyDescent="0.25">
      <c r="A1481" s="89" t="s">
        <v>2932</v>
      </c>
      <c r="B1481" s="89" t="s">
        <v>1153</v>
      </c>
      <c r="C1481" s="89" t="str">
        <f t="shared" si="23"/>
        <v>40985</v>
      </c>
      <c r="D1481" s="89" t="s">
        <v>2854</v>
      </c>
      <c r="E1481" s="89" t="s">
        <v>1771</v>
      </c>
    </row>
    <row r="1482" spans="1:5" x14ac:dyDescent="0.25">
      <c r="A1482" s="89" t="s">
        <v>3375</v>
      </c>
      <c r="B1482" s="89" t="s">
        <v>1153</v>
      </c>
      <c r="C1482" s="89" t="str">
        <f t="shared" si="23"/>
        <v>69007</v>
      </c>
      <c r="D1482" s="89" t="s">
        <v>3369</v>
      </c>
      <c r="E1482" s="89" t="s">
        <v>1771</v>
      </c>
    </row>
    <row r="1483" spans="1:5" x14ac:dyDescent="0.25">
      <c r="A1483" s="89" t="s">
        <v>2902</v>
      </c>
      <c r="B1483" s="89" t="s">
        <v>1123</v>
      </c>
      <c r="C1483" s="89" t="str">
        <f t="shared" si="23"/>
        <v>40607</v>
      </c>
      <c r="D1483" s="89" t="s">
        <v>2854</v>
      </c>
      <c r="E1483" s="89" t="s">
        <v>1765</v>
      </c>
    </row>
    <row r="1484" spans="1:5" x14ac:dyDescent="0.25">
      <c r="A1484" s="89" t="s">
        <v>3389</v>
      </c>
      <c r="B1484" s="89" t="s">
        <v>1123</v>
      </c>
      <c r="C1484" s="89" t="str">
        <f t="shared" si="23"/>
        <v>69021</v>
      </c>
      <c r="D1484" s="89" t="s">
        <v>3369</v>
      </c>
      <c r="E1484" s="89" t="s">
        <v>1765</v>
      </c>
    </row>
    <row r="1485" spans="1:5" x14ac:dyDescent="0.25">
      <c r="A1485" s="89" t="s">
        <v>2917</v>
      </c>
      <c r="B1485" s="89" t="s">
        <v>1138</v>
      </c>
      <c r="C1485" s="89" t="str">
        <f t="shared" si="23"/>
        <v>40791</v>
      </c>
      <c r="D1485" s="89" t="s">
        <v>2854</v>
      </c>
      <c r="E1485" s="89" t="s">
        <v>1771</v>
      </c>
    </row>
    <row r="1486" spans="1:5" x14ac:dyDescent="0.25">
      <c r="A1486" s="89" t="s">
        <v>3372</v>
      </c>
      <c r="B1486" s="89" t="s">
        <v>1138</v>
      </c>
      <c r="C1486" s="89" t="str">
        <f t="shared" si="23"/>
        <v>69004</v>
      </c>
      <c r="D1486" s="89" t="s">
        <v>3369</v>
      </c>
      <c r="E1486" s="89" t="s">
        <v>1771</v>
      </c>
    </row>
    <row r="1487" spans="1:5" x14ac:dyDescent="0.25">
      <c r="A1487" s="89" t="s">
        <v>2865</v>
      </c>
      <c r="B1487" s="89" t="s">
        <v>1087</v>
      </c>
      <c r="C1487" s="89" t="str">
        <f t="shared" si="23"/>
        <v>40114</v>
      </c>
      <c r="D1487" s="89" t="s">
        <v>2854</v>
      </c>
      <c r="E1487" s="89" t="s">
        <v>1771</v>
      </c>
    </row>
    <row r="1488" spans="1:5" x14ac:dyDescent="0.25">
      <c r="A1488" s="89" t="s">
        <v>3394</v>
      </c>
      <c r="B1488" s="89" t="s">
        <v>1087</v>
      </c>
      <c r="C1488" s="89" t="str">
        <f t="shared" si="23"/>
        <v>69027</v>
      </c>
      <c r="D1488" s="89" t="s">
        <v>3369</v>
      </c>
      <c r="E1488" s="89" t="s">
        <v>1771</v>
      </c>
    </row>
    <row r="1489" spans="1:5" x14ac:dyDescent="0.25">
      <c r="A1489" s="89" t="s">
        <v>3010</v>
      </c>
      <c r="B1489" s="89" t="s">
        <v>1232</v>
      </c>
      <c r="C1489" s="89" t="str">
        <f t="shared" si="23"/>
        <v>42007</v>
      </c>
      <c r="D1489" s="89" t="s">
        <v>2854</v>
      </c>
      <c r="E1489" s="89" t="s">
        <v>1771</v>
      </c>
    </row>
    <row r="1490" spans="1:5" x14ac:dyDescent="0.25">
      <c r="A1490" s="89" t="s">
        <v>3380</v>
      </c>
      <c r="B1490" s="89" t="s">
        <v>1232</v>
      </c>
      <c r="C1490" s="89" t="str">
        <f t="shared" si="23"/>
        <v>69012</v>
      </c>
      <c r="D1490" s="89" t="s">
        <v>3369</v>
      </c>
      <c r="E1490" s="89" t="s">
        <v>1771</v>
      </c>
    </row>
    <row r="1491" spans="1:5" x14ac:dyDescent="0.25">
      <c r="A1491" s="89" t="s">
        <v>2887</v>
      </c>
      <c r="B1491" s="89" t="s">
        <v>1108</v>
      </c>
      <c r="C1491" s="89" t="str">
        <f t="shared" si="23"/>
        <v>40398</v>
      </c>
      <c r="D1491" s="89" t="s">
        <v>2854</v>
      </c>
      <c r="E1491" s="89" t="s">
        <v>1768</v>
      </c>
    </row>
    <row r="1492" spans="1:5" x14ac:dyDescent="0.25">
      <c r="A1492" s="89" t="s">
        <v>3371</v>
      </c>
      <c r="B1492" s="89" t="s">
        <v>1108</v>
      </c>
      <c r="C1492" s="89" t="str">
        <f t="shared" si="23"/>
        <v>69003</v>
      </c>
      <c r="D1492" s="89" t="s">
        <v>3369</v>
      </c>
      <c r="E1492" s="89" t="s">
        <v>1768</v>
      </c>
    </row>
    <row r="1493" spans="1:5" x14ac:dyDescent="0.25">
      <c r="A1493" s="89" t="s">
        <v>2911</v>
      </c>
      <c r="B1493" s="89" t="s">
        <v>1132</v>
      </c>
      <c r="C1493" s="89" t="str">
        <f t="shared" si="23"/>
        <v>40728</v>
      </c>
      <c r="D1493" s="89" t="s">
        <v>2854</v>
      </c>
      <c r="E1493" s="89" t="s">
        <v>1771</v>
      </c>
    </row>
    <row r="1494" spans="1:5" x14ac:dyDescent="0.25">
      <c r="A1494" s="89" t="s">
        <v>3385</v>
      </c>
      <c r="B1494" s="89" t="s">
        <v>1132</v>
      </c>
      <c r="C1494" s="89" t="str">
        <f t="shared" si="23"/>
        <v>69017</v>
      </c>
      <c r="D1494" s="89" t="s">
        <v>3369</v>
      </c>
      <c r="E1494" s="89" t="s">
        <v>1771</v>
      </c>
    </row>
    <row r="1495" spans="1:5" x14ac:dyDescent="0.25">
      <c r="A1495" s="89" t="s">
        <v>2895</v>
      </c>
      <c r="B1495" s="89" t="s">
        <v>1116</v>
      </c>
      <c r="C1495" s="89" t="str">
        <f t="shared" si="23"/>
        <v>40517</v>
      </c>
      <c r="D1495" s="89" t="s">
        <v>2854</v>
      </c>
      <c r="E1495" s="89" t="s">
        <v>1768</v>
      </c>
    </row>
    <row r="1496" spans="1:5" x14ac:dyDescent="0.25">
      <c r="A1496" s="89" t="s">
        <v>3383</v>
      </c>
      <c r="B1496" s="89" t="s">
        <v>1116</v>
      </c>
      <c r="C1496" s="89" t="str">
        <f t="shared" si="23"/>
        <v>69015</v>
      </c>
      <c r="D1496" s="89" t="s">
        <v>3369</v>
      </c>
      <c r="E1496" s="89" t="s">
        <v>1768</v>
      </c>
    </row>
    <row r="1497" spans="1:5" x14ac:dyDescent="0.25">
      <c r="A1497" s="89" t="s">
        <v>2994</v>
      </c>
      <c r="B1497" s="89" t="s">
        <v>1216</v>
      </c>
      <c r="C1497" s="89" t="str">
        <f t="shared" si="23"/>
        <v>41782</v>
      </c>
      <c r="D1497" s="89" t="s">
        <v>2854</v>
      </c>
      <c r="E1497" s="89" t="s">
        <v>1765</v>
      </c>
    </row>
    <row r="1498" spans="1:5" x14ac:dyDescent="0.25">
      <c r="A1498" s="89" t="s">
        <v>3387</v>
      </c>
      <c r="B1498" s="89" t="s">
        <v>1216</v>
      </c>
      <c r="C1498" s="89" t="str">
        <f t="shared" si="23"/>
        <v>69019</v>
      </c>
      <c r="D1498" s="89" t="s">
        <v>3369</v>
      </c>
      <c r="E1498" s="89" t="s">
        <v>1765</v>
      </c>
    </row>
    <row r="1499" spans="1:5" x14ac:dyDescent="0.25">
      <c r="A1499" s="89" t="s">
        <v>2893</v>
      </c>
      <c r="B1499" s="89" t="s">
        <v>1114</v>
      </c>
      <c r="C1499" s="89" t="str">
        <f t="shared" si="23"/>
        <v>40475</v>
      </c>
      <c r="D1499" s="89" t="s">
        <v>2854</v>
      </c>
      <c r="E1499" s="89" t="s">
        <v>1768</v>
      </c>
    </row>
    <row r="1500" spans="1:5" x14ac:dyDescent="0.25">
      <c r="A1500" s="89" t="s">
        <v>3382</v>
      </c>
      <c r="B1500" s="89" t="s">
        <v>1114</v>
      </c>
      <c r="C1500" s="89" t="str">
        <f t="shared" si="23"/>
        <v>69014</v>
      </c>
      <c r="D1500" s="89" t="s">
        <v>3369</v>
      </c>
      <c r="E1500" s="89" t="s">
        <v>1768</v>
      </c>
    </row>
    <row r="1501" spans="1:5" x14ac:dyDescent="0.25">
      <c r="A1501" s="89" t="s">
        <v>2964</v>
      </c>
      <c r="B1501" s="89" t="s">
        <v>1185</v>
      </c>
      <c r="C1501" s="89" t="str">
        <f t="shared" si="23"/>
        <v>41419</v>
      </c>
      <c r="D1501" s="89" t="s">
        <v>2854</v>
      </c>
      <c r="E1501" s="89" t="s">
        <v>1768</v>
      </c>
    </row>
    <row r="1502" spans="1:5" x14ac:dyDescent="0.25">
      <c r="A1502" s="89" t="s">
        <v>3377</v>
      </c>
      <c r="B1502" s="89" t="s">
        <v>1185</v>
      </c>
      <c r="C1502" s="89" t="str">
        <f t="shared" si="23"/>
        <v>69009</v>
      </c>
      <c r="D1502" s="89" t="s">
        <v>3369</v>
      </c>
      <c r="E1502" s="89" t="s">
        <v>1768</v>
      </c>
    </row>
    <row r="1503" spans="1:5" x14ac:dyDescent="0.25">
      <c r="A1503" s="89" t="s">
        <v>2858</v>
      </c>
      <c r="B1503" s="89" t="s">
        <v>1080</v>
      </c>
      <c r="C1503" s="89" t="str">
        <f t="shared" si="23"/>
        <v>40041</v>
      </c>
      <c r="D1503" s="89" t="s">
        <v>2854</v>
      </c>
      <c r="E1503" s="89" t="s">
        <v>1768</v>
      </c>
    </row>
    <row r="1504" spans="1:5" x14ac:dyDescent="0.25">
      <c r="A1504" s="89" t="s">
        <v>3399</v>
      </c>
      <c r="B1504" s="89" t="s">
        <v>1080</v>
      </c>
      <c r="C1504" s="89" t="str">
        <f t="shared" si="23"/>
        <v>69032</v>
      </c>
      <c r="D1504" s="89" t="s">
        <v>3369</v>
      </c>
      <c r="E1504" s="89" t="s">
        <v>1768</v>
      </c>
    </row>
    <row r="1505" spans="1:5" x14ac:dyDescent="0.25">
      <c r="A1505" s="89" t="s">
        <v>2868</v>
      </c>
      <c r="B1505" s="89" t="s">
        <v>1090</v>
      </c>
      <c r="C1505" s="89" t="str">
        <f t="shared" si="23"/>
        <v>40157</v>
      </c>
      <c r="D1505" s="89" t="s">
        <v>2854</v>
      </c>
      <c r="E1505" s="89" t="s">
        <v>1765</v>
      </c>
    </row>
    <row r="1506" spans="1:5" x14ac:dyDescent="0.25">
      <c r="A1506" s="89" t="s">
        <v>3390</v>
      </c>
      <c r="B1506" s="89" t="s">
        <v>1090</v>
      </c>
      <c r="C1506" s="89" t="str">
        <f t="shared" si="23"/>
        <v>69022</v>
      </c>
      <c r="D1506" s="89" t="s">
        <v>3369</v>
      </c>
      <c r="E1506" s="89" t="s">
        <v>1765</v>
      </c>
    </row>
    <row r="1507" spans="1:5" x14ac:dyDescent="0.25">
      <c r="A1507" s="89" t="s">
        <v>2906</v>
      </c>
      <c r="B1507" s="89" t="s">
        <v>1127</v>
      </c>
      <c r="C1507" s="89" t="str">
        <f t="shared" si="23"/>
        <v>40655</v>
      </c>
      <c r="D1507" s="89" t="s">
        <v>2854</v>
      </c>
      <c r="E1507" s="89" t="s">
        <v>1771</v>
      </c>
    </row>
    <row r="1508" spans="1:5" x14ac:dyDescent="0.25">
      <c r="A1508" s="89" t="s">
        <v>3384</v>
      </c>
      <c r="B1508" s="89" t="s">
        <v>1127</v>
      </c>
      <c r="C1508" s="89" t="str">
        <f t="shared" si="23"/>
        <v>69016</v>
      </c>
      <c r="D1508" s="89" t="s">
        <v>3369</v>
      </c>
      <c r="E1508" s="89" t="s">
        <v>1771</v>
      </c>
    </row>
    <row r="1509" spans="1:5" x14ac:dyDescent="0.25">
      <c r="A1509" s="89" t="s">
        <v>2998</v>
      </c>
      <c r="B1509" s="89" t="s">
        <v>1220</v>
      </c>
      <c r="C1509" s="89" t="str">
        <f t="shared" si="23"/>
        <v>41839</v>
      </c>
      <c r="D1509" s="89" t="s">
        <v>2854</v>
      </c>
      <c r="E1509" s="89" t="s">
        <v>1765</v>
      </c>
    </row>
    <row r="1510" spans="1:5" x14ac:dyDescent="0.25">
      <c r="A1510" s="89" t="s">
        <v>3379</v>
      </c>
      <c r="B1510" s="89" t="s">
        <v>1220</v>
      </c>
      <c r="C1510" s="89" t="str">
        <f t="shared" si="23"/>
        <v>69011</v>
      </c>
      <c r="D1510" s="89" t="s">
        <v>3369</v>
      </c>
      <c r="E1510" s="89" t="s">
        <v>1765</v>
      </c>
    </row>
    <row r="1511" spans="1:5" x14ac:dyDescent="0.25">
      <c r="A1511" s="89" t="s">
        <v>2950</v>
      </c>
      <c r="B1511" s="89" t="s">
        <v>1171</v>
      </c>
      <c r="C1511" s="89" t="str">
        <f t="shared" si="23"/>
        <v>41243</v>
      </c>
      <c r="D1511" s="89" t="s">
        <v>2854</v>
      </c>
      <c r="E1511" s="89" t="s">
        <v>1768</v>
      </c>
    </row>
    <row r="1512" spans="1:5" x14ac:dyDescent="0.25">
      <c r="A1512" s="89" t="s">
        <v>3391</v>
      </c>
      <c r="B1512" s="89" t="s">
        <v>1171</v>
      </c>
      <c r="C1512" s="89" t="str">
        <f t="shared" si="23"/>
        <v>69024</v>
      </c>
      <c r="D1512" s="89" t="s">
        <v>3369</v>
      </c>
      <c r="E1512" s="89" t="s">
        <v>1768</v>
      </c>
    </row>
    <row r="1513" spans="1:5" x14ac:dyDescent="0.25">
      <c r="A1513" s="89" t="s">
        <v>2929</v>
      </c>
      <c r="B1513" s="89" t="s">
        <v>1150</v>
      </c>
      <c r="C1513" s="89" t="str">
        <f t="shared" si="23"/>
        <v>40955</v>
      </c>
      <c r="D1513" s="89" t="s">
        <v>2854</v>
      </c>
      <c r="E1513" s="89" t="s">
        <v>1771</v>
      </c>
    </row>
    <row r="1514" spans="1:5" x14ac:dyDescent="0.25">
      <c r="A1514" s="89" t="s">
        <v>3392</v>
      </c>
      <c r="B1514" s="89" t="s">
        <v>1150</v>
      </c>
      <c r="C1514" s="89" t="str">
        <f t="shared" si="23"/>
        <v>69025</v>
      </c>
      <c r="D1514" s="89" t="s">
        <v>3369</v>
      </c>
      <c r="E1514" s="89" t="s">
        <v>1771</v>
      </c>
    </row>
    <row r="1515" spans="1:5" x14ac:dyDescent="0.25">
      <c r="A1515" s="89" t="s">
        <v>2883</v>
      </c>
      <c r="B1515" s="89" t="s">
        <v>1104</v>
      </c>
      <c r="C1515" s="89" t="str">
        <f t="shared" si="23"/>
        <v>40342</v>
      </c>
      <c r="D1515" s="89" t="s">
        <v>2854</v>
      </c>
      <c r="E1515" s="89" t="s">
        <v>1768</v>
      </c>
    </row>
    <row r="1516" spans="1:5" x14ac:dyDescent="0.25">
      <c r="A1516" s="89" t="s">
        <v>3381</v>
      </c>
      <c r="B1516" s="89" t="s">
        <v>1104</v>
      </c>
      <c r="C1516" s="89" t="str">
        <f t="shared" si="23"/>
        <v>69013</v>
      </c>
      <c r="D1516" s="89" t="s">
        <v>3369</v>
      </c>
      <c r="E1516" s="89" t="s">
        <v>1768</v>
      </c>
    </row>
    <row r="1517" spans="1:5" x14ac:dyDescent="0.25">
      <c r="A1517" s="89" t="s">
        <v>2867</v>
      </c>
      <c r="B1517" s="89" t="s">
        <v>1089</v>
      </c>
      <c r="C1517" s="89" t="str">
        <f t="shared" si="23"/>
        <v>40144</v>
      </c>
      <c r="D1517" s="89" t="s">
        <v>2854</v>
      </c>
      <c r="E1517" s="89" t="s">
        <v>1771</v>
      </c>
    </row>
    <row r="1518" spans="1:5" x14ac:dyDescent="0.25">
      <c r="A1518" s="89" t="s">
        <v>3368</v>
      </c>
      <c r="B1518" s="89" t="s">
        <v>1089</v>
      </c>
      <c r="C1518" s="89" t="str">
        <f t="shared" si="23"/>
        <v>69001</v>
      </c>
      <c r="D1518" s="89" t="s">
        <v>3369</v>
      </c>
      <c r="E1518" s="89" t="s">
        <v>1771</v>
      </c>
    </row>
    <row r="1519" spans="1:5" x14ac:dyDescent="0.25">
      <c r="A1519" s="89" t="s">
        <v>2908</v>
      </c>
      <c r="B1519" s="89" t="s">
        <v>1129</v>
      </c>
      <c r="C1519" s="89" t="str">
        <f t="shared" si="23"/>
        <v>40671</v>
      </c>
      <c r="D1519" s="89" t="s">
        <v>2854</v>
      </c>
      <c r="E1519" s="89" t="s">
        <v>1771</v>
      </c>
    </row>
    <row r="1520" spans="1:5" x14ac:dyDescent="0.25">
      <c r="A1520" s="89" t="s">
        <v>3396</v>
      </c>
      <c r="B1520" s="89" t="s">
        <v>1129</v>
      </c>
      <c r="C1520" s="89" t="str">
        <f t="shared" si="23"/>
        <v>69029</v>
      </c>
      <c r="D1520" s="89" t="s">
        <v>3369</v>
      </c>
      <c r="E1520" s="89" t="s">
        <v>1771</v>
      </c>
    </row>
    <row r="1521" spans="1:5" x14ac:dyDescent="0.25">
      <c r="A1521" s="89" t="s">
        <v>2920</v>
      </c>
      <c r="B1521" s="89" t="s">
        <v>1141</v>
      </c>
      <c r="C1521" s="89" t="str">
        <f t="shared" si="23"/>
        <v>40822</v>
      </c>
      <c r="D1521" s="89" t="s">
        <v>2854</v>
      </c>
      <c r="E1521" s="89" t="s">
        <v>1771</v>
      </c>
    </row>
    <row r="1522" spans="1:5" x14ac:dyDescent="0.25">
      <c r="A1522" s="89" t="s">
        <v>3373</v>
      </c>
      <c r="B1522" s="89" t="s">
        <v>1141</v>
      </c>
      <c r="C1522" s="89" t="str">
        <f t="shared" si="23"/>
        <v>69005</v>
      </c>
      <c r="D1522" s="89" t="s">
        <v>3369</v>
      </c>
      <c r="E1522" s="89" t="s">
        <v>1771</v>
      </c>
    </row>
    <row r="1523" spans="1:5" x14ac:dyDescent="0.25">
      <c r="A1523" s="89" t="s">
        <v>2931</v>
      </c>
      <c r="B1523" s="89" t="s">
        <v>1152</v>
      </c>
      <c r="C1523" s="89" t="str">
        <f t="shared" si="23"/>
        <v>40971</v>
      </c>
      <c r="D1523" s="89" t="s">
        <v>2854</v>
      </c>
      <c r="E1523" s="89" t="s">
        <v>1765</v>
      </c>
    </row>
    <row r="1524" spans="1:5" x14ac:dyDescent="0.25">
      <c r="A1524" s="89" t="s">
        <v>3398</v>
      </c>
      <c r="B1524" s="89" t="s">
        <v>1152</v>
      </c>
      <c r="C1524" s="89" t="str">
        <f t="shared" si="23"/>
        <v>69031</v>
      </c>
      <c r="D1524" s="89" t="s">
        <v>3369</v>
      </c>
      <c r="E1524" s="89" t="s">
        <v>1765</v>
      </c>
    </row>
    <row r="1525" spans="1:5" x14ac:dyDescent="0.25">
      <c r="A1525" s="89" t="s">
        <v>2977</v>
      </c>
      <c r="B1525" s="89" t="s">
        <v>1199</v>
      </c>
      <c r="C1525" s="89" t="str">
        <f t="shared" si="23"/>
        <v>41572</v>
      </c>
      <c r="D1525" s="89" t="s">
        <v>2854</v>
      </c>
      <c r="E1525" s="89" t="s">
        <v>1768</v>
      </c>
    </row>
    <row r="1526" spans="1:5" x14ac:dyDescent="0.25">
      <c r="A1526" s="89" t="s">
        <v>3378</v>
      </c>
      <c r="B1526" s="89" t="s">
        <v>1199</v>
      </c>
      <c r="C1526" s="89" t="str">
        <f t="shared" si="23"/>
        <v>69010</v>
      </c>
      <c r="D1526" s="89" t="s">
        <v>3369</v>
      </c>
      <c r="E1526" s="89" t="s">
        <v>1768</v>
      </c>
    </row>
    <row r="1527" spans="1:5" x14ac:dyDescent="0.25">
      <c r="A1527" s="89" t="s">
        <v>2899</v>
      </c>
      <c r="B1527" s="89" t="s">
        <v>1120</v>
      </c>
      <c r="C1527" s="89" t="str">
        <f t="shared" si="23"/>
        <v>40565</v>
      </c>
      <c r="D1527" s="89" t="s">
        <v>2854</v>
      </c>
      <c r="E1527" s="89" t="s">
        <v>1765</v>
      </c>
    </row>
    <row r="1528" spans="1:5" x14ac:dyDescent="0.25">
      <c r="A1528" s="89" t="s">
        <v>3393</v>
      </c>
      <c r="B1528" s="89" t="s">
        <v>1120</v>
      </c>
      <c r="C1528" s="89" t="str">
        <f t="shared" si="23"/>
        <v>69026</v>
      </c>
      <c r="D1528" s="89" t="s">
        <v>3369</v>
      </c>
      <c r="E1528" s="89" t="s">
        <v>1765</v>
      </c>
    </row>
    <row r="1529" spans="1:5" x14ac:dyDescent="0.25">
      <c r="A1529" s="89" t="s">
        <v>2910</v>
      </c>
      <c r="B1529" s="89" t="s">
        <v>1131</v>
      </c>
      <c r="C1529" s="89" t="str">
        <f t="shared" si="23"/>
        <v>40715</v>
      </c>
      <c r="D1529" s="89" t="s">
        <v>2854</v>
      </c>
      <c r="E1529" s="89" t="s">
        <v>1771</v>
      </c>
    </row>
    <row r="1530" spans="1:5" x14ac:dyDescent="0.25">
      <c r="A1530" s="89" t="s">
        <v>3397</v>
      </c>
      <c r="B1530" s="89" t="s">
        <v>1131</v>
      </c>
      <c r="C1530" s="89" t="str">
        <f t="shared" si="23"/>
        <v>69030</v>
      </c>
      <c r="D1530" s="89" t="s">
        <v>3369</v>
      </c>
      <c r="E1530" s="89" t="s">
        <v>1771</v>
      </c>
    </row>
    <row r="1531" spans="1:5" x14ac:dyDescent="0.25">
      <c r="A1531" s="89" t="s">
        <v>2730</v>
      </c>
      <c r="B1531" s="89" t="s">
        <v>963</v>
      </c>
      <c r="C1531" s="89" t="str">
        <f t="shared" si="23"/>
        <v>30185</v>
      </c>
      <c r="D1531" s="89" t="s">
        <v>2718</v>
      </c>
      <c r="E1531" s="89" t="s">
        <v>1768</v>
      </c>
    </row>
    <row r="1532" spans="1:5" x14ac:dyDescent="0.25">
      <c r="A1532" s="89" t="s">
        <v>2735</v>
      </c>
      <c r="B1532" s="89" t="s">
        <v>968</v>
      </c>
      <c r="C1532" s="89" t="str">
        <f t="shared" si="23"/>
        <v>30289</v>
      </c>
      <c r="D1532" s="89" t="s">
        <v>2718</v>
      </c>
      <c r="E1532" s="89" t="s">
        <v>1771</v>
      </c>
    </row>
    <row r="1533" spans="1:5" x14ac:dyDescent="0.25">
      <c r="A1533" s="89" t="s">
        <v>2834</v>
      </c>
      <c r="B1533" s="89" t="s">
        <v>1063</v>
      </c>
      <c r="C1533" s="89" t="str">
        <f t="shared" si="23"/>
        <v>31747</v>
      </c>
      <c r="D1533" s="89" t="s">
        <v>2718</v>
      </c>
      <c r="E1533" s="89" t="s">
        <v>1771</v>
      </c>
    </row>
    <row r="1534" spans="1:5" x14ac:dyDescent="0.25">
      <c r="A1534" s="89" t="s">
        <v>2724</v>
      </c>
      <c r="B1534" s="89" t="s">
        <v>957</v>
      </c>
      <c r="C1534" s="89" t="str">
        <f t="shared" si="23"/>
        <v>30095</v>
      </c>
      <c r="D1534" s="89" t="s">
        <v>2718</v>
      </c>
      <c r="E1534" s="89" t="s">
        <v>1771</v>
      </c>
    </row>
    <row r="1535" spans="1:5" x14ac:dyDescent="0.25">
      <c r="A1535" s="89" t="s">
        <v>2851</v>
      </c>
      <c r="B1535" s="89" t="s">
        <v>1615</v>
      </c>
      <c r="C1535" s="89" t="str">
        <f t="shared" si="23"/>
        <v>31957</v>
      </c>
      <c r="D1535" s="89" t="s">
        <v>2718</v>
      </c>
      <c r="E1535" s="89" t="s">
        <v>1768</v>
      </c>
    </row>
    <row r="1536" spans="1:5" x14ac:dyDescent="0.25">
      <c r="A1536" s="89" t="s">
        <v>2845</v>
      </c>
      <c r="B1536" s="89" t="s">
        <v>1614</v>
      </c>
      <c r="C1536" s="89" t="str">
        <f t="shared" si="23"/>
        <v>31900</v>
      </c>
      <c r="D1536" s="89" t="s">
        <v>2718</v>
      </c>
      <c r="E1536" s="89" t="s">
        <v>1768</v>
      </c>
    </row>
    <row r="1537" spans="1:5" x14ac:dyDescent="0.25">
      <c r="A1537" s="89" t="s">
        <v>2733</v>
      </c>
      <c r="B1537" s="89" t="s">
        <v>966</v>
      </c>
      <c r="C1537" s="89" t="str">
        <f t="shared" si="23"/>
        <v>30229</v>
      </c>
      <c r="D1537" s="89" t="s">
        <v>2718</v>
      </c>
      <c r="E1537" s="89" t="s">
        <v>1768</v>
      </c>
    </row>
    <row r="1538" spans="1:5" x14ac:dyDescent="0.25">
      <c r="A1538" s="89" t="s">
        <v>2801</v>
      </c>
      <c r="B1538" s="89" t="s">
        <v>1032</v>
      </c>
      <c r="C1538" s="89" t="str">
        <f t="shared" si="23"/>
        <v>31210</v>
      </c>
      <c r="D1538" s="89" t="s">
        <v>2718</v>
      </c>
      <c r="E1538" s="89" t="s">
        <v>1765</v>
      </c>
    </row>
    <row r="1539" spans="1:5" x14ac:dyDescent="0.25">
      <c r="A1539" s="89" t="s">
        <v>2847</v>
      </c>
      <c r="B1539" s="89" t="s">
        <v>1073</v>
      </c>
      <c r="C1539" s="89" t="str">
        <f t="shared" ref="C1539:C1602" si="24">A1539</f>
        <v>31914</v>
      </c>
      <c r="D1539" s="89" t="s">
        <v>2718</v>
      </c>
      <c r="E1539" s="89" t="s">
        <v>1765</v>
      </c>
    </row>
    <row r="1540" spans="1:5" x14ac:dyDescent="0.25">
      <c r="A1540" s="89" t="s">
        <v>2803</v>
      </c>
      <c r="B1540" s="89" t="s">
        <v>1034</v>
      </c>
      <c r="C1540" s="89" t="str">
        <f t="shared" si="24"/>
        <v>31270</v>
      </c>
      <c r="D1540" s="89" t="s">
        <v>2718</v>
      </c>
      <c r="E1540" s="89" t="s">
        <v>1771</v>
      </c>
    </row>
    <row r="1541" spans="1:5" x14ac:dyDescent="0.25">
      <c r="A1541" s="89" t="s">
        <v>2738</v>
      </c>
      <c r="B1541" s="89" t="s">
        <v>971</v>
      </c>
      <c r="C1541" s="89" t="str">
        <f t="shared" si="24"/>
        <v>30335</v>
      </c>
      <c r="D1541" s="89" t="s">
        <v>2718</v>
      </c>
      <c r="E1541" s="89" t="s">
        <v>1771</v>
      </c>
    </row>
    <row r="1542" spans="1:5" x14ac:dyDescent="0.25">
      <c r="A1542" s="89" t="s">
        <v>2830</v>
      </c>
      <c r="B1542" s="89" t="s">
        <v>1059</v>
      </c>
      <c r="C1542" s="89" t="str">
        <f t="shared" si="24"/>
        <v>31690</v>
      </c>
      <c r="D1542" s="89" t="s">
        <v>2718</v>
      </c>
      <c r="E1542" s="89" t="s">
        <v>1768</v>
      </c>
    </row>
    <row r="1543" spans="1:5" x14ac:dyDescent="0.25">
      <c r="A1543" s="89" t="s">
        <v>2825</v>
      </c>
      <c r="B1543" s="89" t="s">
        <v>1054</v>
      </c>
      <c r="C1543" s="89" t="str">
        <f t="shared" si="24"/>
        <v>31627</v>
      </c>
      <c r="D1543" s="89" t="s">
        <v>2718</v>
      </c>
      <c r="E1543" s="89" t="s">
        <v>1765</v>
      </c>
    </row>
    <row r="1544" spans="1:5" x14ac:dyDescent="0.25">
      <c r="A1544" s="89" t="s">
        <v>2827</v>
      </c>
      <c r="B1544" s="89" t="s">
        <v>1056</v>
      </c>
      <c r="C1544" s="89" t="str">
        <f t="shared" si="24"/>
        <v>31644</v>
      </c>
      <c r="D1544" s="89" t="s">
        <v>2718</v>
      </c>
      <c r="E1544" s="89" t="s">
        <v>1771</v>
      </c>
    </row>
    <row r="1545" spans="1:5" x14ac:dyDescent="0.25">
      <c r="A1545" s="89" t="s">
        <v>2751</v>
      </c>
      <c r="B1545" s="89" t="s">
        <v>984</v>
      </c>
      <c r="C1545" s="89" t="str">
        <f t="shared" si="24"/>
        <v>30515</v>
      </c>
      <c r="D1545" s="89" t="s">
        <v>2718</v>
      </c>
      <c r="E1545" s="89" t="s">
        <v>1771</v>
      </c>
    </row>
    <row r="1546" spans="1:5" x14ac:dyDescent="0.25">
      <c r="A1546" s="89" t="s">
        <v>2721</v>
      </c>
      <c r="B1546" s="89" t="s">
        <v>956</v>
      </c>
      <c r="C1546" s="89" t="str">
        <f t="shared" si="24"/>
        <v>30065</v>
      </c>
      <c r="D1546" s="89" t="s">
        <v>2718</v>
      </c>
      <c r="E1546" s="89" t="s">
        <v>1771</v>
      </c>
    </row>
    <row r="1547" spans="1:5" x14ac:dyDescent="0.25">
      <c r="A1547" s="89" t="s">
        <v>2743</v>
      </c>
      <c r="B1547" s="89" t="s">
        <v>976</v>
      </c>
      <c r="C1547" s="89" t="str">
        <f t="shared" si="24"/>
        <v>30409</v>
      </c>
      <c r="D1547" s="89" t="s">
        <v>2718</v>
      </c>
      <c r="E1547" s="89" t="s">
        <v>1768</v>
      </c>
    </row>
    <row r="1548" spans="1:5" x14ac:dyDescent="0.25">
      <c r="A1548" s="89" t="s">
        <v>2752</v>
      </c>
      <c r="B1548" s="89" t="s">
        <v>985</v>
      </c>
      <c r="C1548" s="89" t="str">
        <f t="shared" si="24"/>
        <v>30532</v>
      </c>
      <c r="D1548" s="89" t="s">
        <v>2718</v>
      </c>
      <c r="E1548" s="89" t="s">
        <v>1765</v>
      </c>
    </row>
    <row r="1549" spans="1:5" x14ac:dyDescent="0.25">
      <c r="A1549" s="89" t="s">
        <v>2837</v>
      </c>
      <c r="B1549" s="89" t="s">
        <v>1066</v>
      </c>
      <c r="C1549" s="89" t="str">
        <f t="shared" si="24"/>
        <v>31807</v>
      </c>
      <c r="D1549" s="89" t="s">
        <v>2718</v>
      </c>
      <c r="E1549" s="89" t="s">
        <v>1771</v>
      </c>
    </row>
    <row r="1550" spans="1:5" x14ac:dyDescent="0.25">
      <c r="A1550" s="89" t="s">
        <v>2720</v>
      </c>
      <c r="B1550" s="89" t="s">
        <v>955</v>
      </c>
      <c r="C1550" s="89" t="str">
        <f t="shared" si="24"/>
        <v>30052</v>
      </c>
      <c r="D1550" s="89" t="s">
        <v>2718</v>
      </c>
      <c r="E1550" s="89" t="s">
        <v>1771</v>
      </c>
    </row>
    <row r="1551" spans="1:5" x14ac:dyDescent="0.25">
      <c r="A1551" s="89" t="s">
        <v>2734</v>
      </c>
      <c r="B1551" s="89" t="s">
        <v>967</v>
      </c>
      <c r="C1551" s="89" t="str">
        <f t="shared" si="24"/>
        <v>30245</v>
      </c>
      <c r="D1551" s="89" t="s">
        <v>2718</v>
      </c>
      <c r="E1551" s="89" t="s">
        <v>1771</v>
      </c>
    </row>
    <row r="1552" spans="1:5" x14ac:dyDescent="0.25">
      <c r="A1552" s="89" t="s">
        <v>2745</v>
      </c>
      <c r="B1552" s="89" t="s">
        <v>978</v>
      </c>
      <c r="C1552" s="89" t="str">
        <f t="shared" si="24"/>
        <v>30442</v>
      </c>
      <c r="D1552" s="89" t="s">
        <v>2718</v>
      </c>
      <c r="E1552" s="89" t="s">
        <v>1768</v>
      </c>
    </row>
    <row r="1553" spans="1:5" x14ac:dyDescent="0.25">
      <c r="A1553" s="89" t="s">
        <v>2750</v>
      </c>
      <c r="B1553" s="89" t="s">
        <v>983</v>
      </c>
      <c r="C1553" s="89" t="str">
        <f t="shared" si="24"/>
        <v>30498</v>
      </c>
      <c r="D1553" s="89" t="s">
        <v>2718</v>
      </c>
      <c r="E1553" s="89" t="s">
        <v>1771</v>
      </c>
    </row>
    <row r="1554" spans="1:5" x14ac:dyDescent="0.25">
      <c r="A1554" s="89" t="s">
        <v>2748</v>
      </c>
      <c r="B1554" s="89" t="s">
        <v>981</v>
      </c>
      <c r="C1554" s="89" t="str">
        <f t="shared" si="24"/>
        <v>30472</v>
      </c>
      <c r="D1554" s="89" t="s">
        <v>2718</v>
      </c>
      <c r="E1554" s="89" t="s">
        <v>1765</v>
      </c>
    </row>
    <row r="1555" spans="1:5" x14ac:dyDescent="0.25">
      <c r="A1555" s="89" t="s">
        <v>2719</v>
      </c>
      <c r="B1555" s="89" t="s">
        <v>954</v>
      </c>
      <c r="C1555" s="89" t="str">
        <f t="shared" si="24"/>
        <v>30049</v>
      </c>
      <c r="D1555" s="89" t="s">
        <v>2718</v>
      </c>
      <c r="E1555" s="89" t="s">
        <v>1771</v>
      </c>
    </row>
    <row r="1556" spans="1:5" x14ac:dyDescent="0.25">
      <c r="A1556" s="89" t="s">
        <v>2753</v>
      </c>
      <c r="B1556" s="89" t="s">
        <v>986</v>
      </c>
      <c r="C1556" s="89" t="str">
        <f t="shared" si="24"/>
        <v>30559</v>
      </c>
      <c r="D1556" s="89" t="s">
        <v>2718</v>
      </c>
      <c r="E1556" s="89" t="s">
        <v>1771</v>
      </c>
    </row>
    <row r="1557" spans="1:5" x14ac:dyDescent="0.25">
      <c r="A1557" s="89" t="s">
        <v>2826</v>
      </c>
      <c r="B1557" s="89" t="s">
        <v>1055</v>
      </c>
      <c r="C1557" s="89" t="str">
        <f t="shared" si="24"/>
        <v>31630</v>
      </c>
      <c r="D1557" s="89" t="s">
        <v>2718</v>
      </c>
      <c r="E1557" s="89" t="s">
        <v>1765</v>
      </c>
    </row>
    <row r="1558" spans="1:5" x14ac:dyDescent="0.25">
      <c r="A1558" s="89" t="s">
        <v>2717</v>
      </c>
      <c r="B1558" s="89" t="s">
        <v>953</v>
      </c>
      <c r="C1558" s="89" t="str">
        <f t="shared" si="24"/>
        <v>30019</v>
      </c>
      <c r="D1558" s="89" t="s">
        <v>2718</v>
      </c>
      <c r="E1558" s="89" t="s">
        <v>1771</v>
      </c>
    </row>
    <row r="1559" spans="1:5" x14ac:dyDescent="0.25">
      <c r="A1559" s="89" t="s">
        <v>2731</v>
      </c>
      <c r="B1559" s="89" t="s">
        <v>964</v>
      </c>
      <c r="C1559" s="89" t="str">
        <f t="shared" si="24"/>
        <v>30199</v>
      </c>
      <c r="D1559" s="89" t="s">
        <v>2718</v>
      </c>
      <c r="E1559" s="89" t="s">
        <v>1768</v>
      </c>
    </row>
    <row r="1560" spans="1:5" x14ac:dyDescent="0.25">
      <c r="A1560" s="89" t="s">
        <v>2732</v>
      </c>
      <c r="B1560" s="89" t="s">
        <v>965</v>
      </c>
      <c r="C1560" s="89" t="str">
        <f t="shared" si="24"/>
        <v>30202</v>
      </c>
      <c r="D1560" s="89" t="s">
        <v>2718</v>
      </c>
      <c r="E1560" s="89" t="s">
        <v>1765</v>
      </c>
    </row>
    <row r="1561" spans="1:5" x14ac:dyDescent="0.25">
      <c r="A1561" s="89" t="s">
        <v>2829</v>
      </c>
      <c r="B1561" s="89" t="s">
        <v>1058</v>
      </c>
      <c r="C1561" s="89" t="str">
        <f t="shared" si="24"/>
        <v>31687</v>
      </c>
      <c r="D1561" s="89" t="s">
        <v>2718</v>
      </c>
      <c r="E1561" s="89" t="s">
        <v>1768</v>
      </c>
    </row>
    <row r="1562" spans="1:5" x14ac:dyDescent="0.25">
      <c r="A1562" s="89" t="s">
        <v>2747</v>
      </c>
      <c r="B1562" s="89" t="s">
        <v>980</v>
      </c>
      <c r="C1562" s="89" t="str">
        <f t="shared" si="24"/>
        <v>30469</v>
      </c>
      <c r="D1562" s="89" t="s">
        <v>2718</v>
      </c>
      <c r="E1562" s="89" t="s">
        <v>1765</v>
      </c>
    </row>
    <row r="1563" spans="1:5" x14ac:dyDescent="0.25">
      <c r="A1563" s="89" t="s">
        <v>2741</v>
      </c>
      <c r="B1563" s="89" t="s">
        <v>974</v>
      </c>
      <c r="C1563" s="89" t="str">
        <f t="shared" si="24"/>
        <v>30382</v>
      </c>
      <c r="D1563" s="89" t="s">
        <v>2718</v>
      </c>
      <c r="E1563" s="89" t="s">
        <v>1765</v>
      </c>
    </row>
    <row r="1564" spans="1:5" x14ac:dyDescent="0.25">
      <c r="A1564" s="89" t="s">
        <v>2831</v>
      </c>
      <c r="B1564" s="89" t="s">
        <v>1060</v>
      </c>
      <c r="C1564" s="89" t="str">
        <f t="shared" si="24"/>
        <v>31704</v>
      </c>
      <c r="D1564" s="89" t="s">
        <v>2718</v>
      </c>
      <c r="E1564" s="89" t="s">
        <v>1765</v>
      </c>
    </row>
    <row r="1565" spans="1:5" x14ac:dyDescent="0.25">
      <c r="A1565" s="89" t="s">
        <v>2840</v>
      </c>
      <c r="B1565" s="89" t="s">
        <v>1069</v>
      </c>
      <c r="C1565" s="89" t="str">
        <f t="shared" si="24"/>
        <v>31837</v>
      </c>
      <c r="D1565" s="89" t="s">
        <v>2718</v>
      </c>
      <c r="E1565" s="89" t="s">
        <v>1768</v>
      </c>
    </row>
    <row r="1566" spans="1:5" x14ac:dyDescent="0.25">
      <c r="A1566" s="89" t="s">
        <v>2742</v>
      </c>
      <c r="B1566" s="89" t="s">
        <v>975</v>
      </c>
      <c r="C1566" s="89" t="str">
        <f t="shared" si="24"/>
        <v>30395</v>
      </c>
      <c r="D1566" s="89" t="s">
        <v>2718</v>
      </c>
      <c r="E1566" s="89" t="s">
        <v>1765</v>
      </c>
    </row>
    <row r="1567" spans="1:5" x14ac:dyDescent="0.25">
      <c r="A1567" s="89" t="s">
        <v>2746</v>
      </c>
      <c r="B1567" s="89" t="s">
        <v>979</v>
      </c>
      <c r="C1567" s="89" t="str">
        <f t="shared" si="24"/>
        <v>30455</v>
      </c>
      <c r="D1567" s="89" t="s">
        <v>2718</v>
      </c>
      <c r="E1567" s="89" t="s">
        <v>1768</v>
      </c>
    </row>
    <row r="1568" spans="1:5" x14ac:dyDescent="0.25">
      <c r="A1568" s="89" t="s">
        <v>2744</v>
      </c>
      <c r="B1568" s="89" t="s">
        <v>977</v>
      </c>
      <c r="C1568" s="89" t="str">
        <f t="shared" si="24"/>
        <v>30439</v>
      </c>
      <c r="D1568" s="89" t="s">
        <v>2718</v>
      </c>
      <c r="E1568" s="89" t="s">
        <v>1768</v>
      </c>
    </row>
    <row r="1569" spans="1:5" x14ac:dyDescent="0.25">
      <c r="A1569" s="89" t="s">
        <v>2737</v>
      </c>
      <c r="B1569" s="89" t="s">
        <v>970</v>
      </c>
      <c r="C1569" s="89" t="str">
        <f t="shared" si="24"/>
        <v>30322</v>
      </c>
      <c r="D1569" s="89" t="s">
        <v>2718</v>
      </c>
      <c r="E1569" s="89" t="s">
        <v>1768</v>
      </c>
    </row>
    <row r="1570" spans="1:5" x14ac:dyDescent="0.25">
      <c r="A1570" s="89" t="s">
        <v>2835</v>
      </c>
      <c r="B1570" s="89" t="s">
        <v>1064</v>
      </c>
      <c r="C1570" s="89" t="str">
        <f t="shared" si="24"/>
        <v>31780</v>
      </c>
      <c r="D1570" s="89" t="s">
        <v>2718</v>
      </c>
      <c r="E1570" s="89" t="s">
        <v>1768</v>
      </c>
    </row>
    <row r="1571" spans="1:5" x14ac:dyDescent="0.25">
      <c r="A1571" s="89" t="s">
        <v>2727</v>
      </c>
      <c r="B1571" s="89" t="s">
        <v>960</v>
      </c>
      <c r="C1571" s="89" t="str">
        <f t="shared" si="24"/>
        <v>30142</v>
      </c>
      <c r="D1571" s="89" t="s">
        <v>2718</v>
      </c>
      <c r="E1571" s="89" t="s">
        <v>1768</v>
      </c>
    </row>
    <row r="1572" spans="1:5" x14ac:dyDescent="0.25">
      <c r="A1572" s="89" t="s">
        <v>2802</v>
      </c>
      <c r="B1572" s="89" t="s">
        <v>1033</v>
      </c>
      <c r="C1572" s="89" t="str">
        <f t="shared" si="24"/>
        <v>31224</v>
      </c>
      <c r="D1572" s="89" t="s">
        <v>2718</v>
      </c>
      <c r="E1572" s="89" t="s">
        <v>1768</v>
      </c>
    </row>
    <row r="1573" spans="1:5" x14ac:dyDescent="0.25">
      <c r="A1573" s="89" t="s">
        <v>2736</v>
      </c>
      <c r="B1573" s="89" t="s">
        <v>969</v>
      </c>
      <c r="C1573" s="89" t="str">
        <f t="shared" si="24"/>
        <v>30305</v>
      </c>
      <c r="D1573" s="89" t="s">
        <v>2718</v>
      </c>
      <c r="E1573" s="89" t="s">
        <v>1765</v>
      </c>
    </row>
    <row r="1574" spans="1:5" x14ac:dyDescent="0.25">
      <c r="A1574" s="89" t="s">
        <v>2739</v>
      </c>
      <c r="B1574" s="89" t="s">
        <v>972</v>
      </c>
      <c r="C1574" s="89" t="str">
        <f t="shared" si="24"/>
        <v>30352</v>
      </c>
      <c r="D1574" s="89" t="s">
        <v>2718</v>
      </c>
      <c r="E1574" s="89" t="s">
        <v>1771</v>
      </c>
    </row>
    <row r="1575" spans="1:5" x14ac:dyDescent="0.25">
      <c r="A1575" s="89" t="s">
        <v>2722</v>
      </c>
      <c r="B1575" s="89" t="s">
        <v>2723</v>
      </c>
      <c r="C1575" s="89" t="str">
        <f t="shared" si="24"/>
        <v>30082</v>
      </c>
      <c r="D1575" s="89" t="s">
        <v>2718</v>
      </c>
      <c r="E1575" s="89" t="s">
        <v>1768</v>
      </c>
    </row>
    <row r="1576" spans="1:5" x14ac:dyDescent="0.25">
      <c r="A1576" s="89" t="s">
        <v>2749</v>
      </c>
      <c r="B1576" s="89" t="s">
        <v>982</v>
      </c>
      <c r="C1576" s="89" t="str">
        <f t="shared" si="24"/>
        <v>30485</v>
      </c>
      <c r="D1576" s="89" t="s">
        <v>2718</v>
      </c>
      <c r="E1576" s="89" t="s">
        <v>1771</v>
      </c>
    </row>
    <row r="1577" spans="1:5" x14ac:dyDescent="0.25">
      <c r="A1577" s="89" t="s">
        <v>2764</v>
      </c>
      <c r="B1577" s="89" t="s">
        <v>997</v>
      </c>
      <c r="C1577" s="89" t="str">
        <f t="shared" si="24"/>
        <v>30725</v>
      </c>
      <c r="D1577" s="89" t="s">
        <v>2718</v>
      </c>
      <c r="E1577" s="89" t="s">
        <v>1768</v>
      </c>
    </row>
    <row r="1578" spans="1:5" x14ac:dyDescent="0.25">
      <c r="A1578" s="89" t="s">
        <v>2794</v>
      </c>
      <c r="B1578" s="89" t="s">
        <v>1025</v>
      </c>
      <c r="C1578" s="89" t="str">
        <f t="shared" si="24"/>
        <v>31117</v>
      </c>
      <c r="D1578" s="89" t="s">
        <v>2718</v>
      </c>
      <c r="E1578" s="89" t="s">
        <v>1771</v>
      </c>
    </row>
    <row r="1579" spans="1:5" x14ac:dyDescent="0.25">
      <c r="A1579" s="89" t="s">
        <v>2768</v>
      </c>
      <c r="B1579" s="89" t="s">
        <v>1001</v>
      </c>
      <c r="C1579" s="89" t="str">
        <f t="shared" si="24"/>
        <v>30786</v>
      </c>
      <c r="D1579" s="89" t="s">
        <v>2718</v>
      </c>
      <c r="E1579" s="89" t="s">
        <v>1768</v>
      </c>
    </row>
    <row r="1580" spans="1:5" x14ac:dyDescent="0.25">
      <c r="A1580" s="89" t="s">
        <v>2820</v>
      </c>
      <c r="B1580" s="89" t="s">
        <v>1049</v>
      </c>
      <c r="C1580" s="89" t="str">
        <f t="shared" si="24"/>
        <v>31510</v>
      </c>
      <c r="D1580" s="89" t="s">
        <v>2718</v>
      </c>
      <c r="E1580" s="89" t="s">
        <v>1771</v>
      </c>
    </row>
    <row r="1581" spans="1:5" x14ac:dyDescent="0.25">
      <c r="A1581" s="89" t="s">
        <v>2788</v>
      </c>
      <c r="B1581" s="89" t="s">
        <v>1019</v>
      </c>
      <c r="C1581" s="89" t="str">
        <f t="shared" si="24"/>
        <v>31014</v>
      </c>
      <c r="D1581" s="89" t="s">
        <v>2718</v>
      </c>
      <c r="E1581" s="89" t="s">
        <v>1771</v>
      </c>
    </row>
    <row r="1582" spans="1:5" x14ac:dyDescent="0.25">
      <c r="A1582" s="89" t="s">
        <v>2759</v>
      </c>
      <c r="B1582" s="89" t="s">
        <v>992</v>
      </c>
      <c r="C1582" s="89" t="str">
        <f t="shared" si="24"/>
        <v>30649</v>
      </c>
      <c r="D1582" s="89" t="s">
        <v>2718</v>
      </c>
      <c r="E1582" s="89" t="s">
        <v>1768</v>
      </c>
    </row>
    <row r="1583" spans="1:5" x14ac:dyDescent="0.25">
      <c r="A1583" s="89" t="s">
        <v>2772</v>
      </c>
      <c r="B1583" s="89" t="s">
        <v>1005</v>
      </c>
      <c r="C1583" s="89" t="str">
        <f t="shared" si="24"/>
        <v>30829</v>
      </c>
      <c r="D1583" s="89" t="s">
        <v>2718</v>
      </c>
      <c r="E1583" s="89" t="s">
        <v>1768</v>
      </c>
    </row>
    <row r="1584" spans="1:5" x14ac:dyDescent="0.25">
      <c r="A1584" s="89" t="s">
        <v>2767</v>
      </c>
      <c r="B1584" s="89" t="s">
        <v>1000</v>
      </c>
      <c r="C1584" s="89" t="str">
        <f t="shared" si="24"/>
        <v>30768</v>
      </c>
      <c r="D1584" s="89" t="s">
        <v>2718</v>
      </c>
      <c r="E1584" s="89" t="s">
        <v>1768</v>
      </c>
    </row>
    <row r="1585" spans="1:5" x14ac:dyDescent="0.25">
      <c r="A1585" s="89" t="s">
        <v>2778</v>
      </c>
      <c r="B1585" s="89" t="s">
        <v>1011</v>
      </c>
      <c r="C1585" s="89" t="str">
        <f t="shared" si="24"/>
        <v>30889</v>
      </c>
      <c r="D1585" s="89" t="s">
        <v>2718</v>
      </c>
      <c r="E1585" s="89" t="s">
        <v>1765</v>
      </c>
    </row>
    <row r="1586" spans="1:5" x14ac:dyDescent="0.25">
      <c r="A1586" s="89" t="s">
        <v>2762</v>
      </c>
      <c r="B1586" s="89" t="s">
        <v>995</v>
      </c>
      <c r="C1586" s="89" t="str">
        <f t="shared" si="24"/>
        <v>30683</v>
      </c>
      <c r="D1586" s="89" t="s">
        <v>2718</v>
      </c>
      <c r="E1586" s="89" t="s">
        <v>1765</v>
      </c>
    </row>
    <row r="1587" spans="1:5" x14ac:dyDescent="0.25">
      <c r="A1587" s="89" t="s">
        <v>2810</v>
      </c>
      <c r="B1587" s="89" t="s">
        <v>1041</v>
      </c>
      <c r="C1587" s="89" t="str">
        <f t="shared" si="24"/>
        <v>31374</v>
      </c>
      <c r="D1587" s="89" t="s">
        <v>2718</v>
      </c>
      <c r="E1587" s="89" t="s">
        <v>1768</v>
      </c>
    </row>
    <row r="1588" spans="1:5" x14ac:dyDescent="0.25">
      <c r="A1588" s="89" t="s">
        <v>2819</v>
      </c>
      <c r="B1588" s="89" t="s">
        <v>1048</v>
      </c>
      <c r="C1588" s="89" t="str">
        <f t="shared" si="24"/>
        <v>31480</v>
      </c>
      <c r="D1588" s="89" t="s">
        <v>2718</v>
      </c>
      <c r="E1588" s="89" t="s">
        <v>1771</v>
      </c>
    </row>
    <row r="1589" spans="1:5" x14ac:dyDescent="0.25">
      <c r="A1589" s="89" t="s">
        <v>2782</v>
      </c>
      <c r="B1589" s="89" t="s">
        <v>1014</v>
      </c>
      <c r="C1589" s="89" t="str">
        <f t="shared" si="24"/>
        <v>30948</v>
      </c>
      <c r="D1589" s="89" t="s">
        <v>2718</v>
      </c>
      <c r="E1589" s="89" t="s">
        <v>1771</v>
      </c>
    </row>
    <row r="1590" spans="1:5" x14ac:dyDescent="0.25">
      <c r="A1590" s="89" t="s">
        <v>2850</v>
      </c>
      <c r="B1590" s="89" t="s">
        <v>1076</v>
      </c>
      <c r="C1590" s="89" t="str">
        <f t="shared" si="24"/>
        <v>31943</v>
      </c>
      <c r="D1590" s="89" t="s">
        <v>2718</v>
      </c>
      <c r="E1590" s="89" t="s">
        <v>1771</v>
      </c>
    </row>
    <row r="1591" spans="1:5" x14ac:dyDescent="0.25">
      <c r="A1591" s="89" t="s">
        <v>2818</v>
      </c>
      <c r="B1591" s="89" t="s">
        <v>1047</v>
      </c>
      <c r="C1591" s="89" t="str">
        <f t="shared" si="24"/>
        <v>31464</v>
      </c>
      <c r="D1591" s="89" t="s">
        <v>2718</v>
      </c>
      <c r="E1591" s="89" t="s">
        <v>1771</v>
      </c>
    </row>
    <row r="1592" spans="1:5" x14ac:dyDescent="0.25">
      <c r="A1592" s="89" t="s">
        <v>2789</v>
      </c>
      <c r="B1592" s="89" t="s">
        <v>1020</v>
      </c>
      <c r="C1592" s="89" t="str">
        <f t="shared" si="24"/>
        <v>31027</v>
      </c>
      <c r="D1592" s="89" t="s">
        <v>2718</v>
      </c>
      <c r="E1592" s="89" t="s">
        <v>1771</v>
      </c>
    </row>
    <row r="1593" spans="1:5" x14ac:dyDescent="0.25">
      <c r="A1593" s="89" t="s">
        <v>2809</v>
      </c>
      <c r="B1593" s="89" t="s">
        <v>1040</v>
      </c>
      <c r="C1593" s="89" t="str">
        <f t="shared" si="24"/>
        <v>31360</v>
      </c>
      <c r="D1593" s="89" t="s">
        <v>2718</v>
      </c>
      <c r="E1593" s="89" t="s">
        <v>1765</v>
      </c>
    </row>
    <row r="1594" spans="1:5" x14ac:dyDescent="0.25">
      <c r="A1594" s="89" t="s">
        <v>2797</v>
      </c>
      <c r="B1594" s="89" t="s">
        <v>1028</v>
      </c>
      <c r="C1594" s="89" t="str">
        <f t="shared" si="24"/>
        <v>31147</v>
      </c>
      <c r="D1594" s="89" t="s">
        <v>2718</v>
      </c>
      <c r="E1594" s="89" t="s">
        <v>1771</v>
      </c>
    </row>
    <row r="1595" spans="1:5" x14ac:dyDescent="0.25">
      <c r="A1595" s="89" t="s">
        <v>2763</v>
      </c>
      <c r="B1595" s="89" t="s">
        <v>996</v>
      </c>
      <c r="C1595" s="89" t="str">
        <f t="shared" si="24"/>
        <v>30709</v>
      </c>
      <c r="D1595" s="89" t="s">
        <v>2718</v>
      </c>
      <c r="E1595" s="89" t="s">
        <v>1765</v>
      </c>
    </row>
    <row r="1596" spans="1:5" x14ac:dyDescent="0.25">
      <c r="A1596" s="89" t="s">
        <v>2813</v>
      </c>
      <c r="B1596" s="89" t="s">
        <v>1044</v>
      </c>
      <c r="C1596" s="89" t="str">
        <f t="shared" si="24"/>
        <v>31417</v>
      </c>
      <c r="D1596" s="89" t="s">
        <v>2718</v>
      </c>
      <c r="E1596" s="89" t="s">
        <v>1771</v>
      </c>
    </row>
    <row r="1597" spans="1:5" x14ac:dyDescent="0.25">
      <c r="A1597" s="89" t="s">
        <v>2760</v>
      </c>
      <c r="B1597" s="89" t="s">
        <v>993</v>
      </c>
      <c r="C1597" s="89" t="str">
        <f t="shared" si="24"/>
        <v>30652</v>
      </c>
      <c r="D1597" s="89" t="s">
        <v>2718</v>
      </c>
      <c r="E1597" s="89" t="s">
        <v>1768</v>
      </c>
    </row>
    <row r="1598" spans="1:5" x14ac:dyDescent="0.25">
      <c r="A1598" s="89" t="s">
        <v>2756</v>
      </c>
      <c r="B1598" s="89" t="s">
        <v>989</v>
      </c>
      <c r="C1598" s="89" t="str">
        <f t="shared" si="24"/>
        <v>30593</v>
      </c>
      <c r="D1598" s="89" t="s">
        <v>2718</v>
      </c>
      <c r="E1598" s="89" t="s">
        <v>1768</v>
      </c>
    </row>
    <row r="1599" spans="1:5" x14ac:dyDescent="0.25">
      <c r="A1599" s="89" t="s">
        <v>2775</v>
      </c>
      <c r="B1599" s="89" t="s">
        <v>1008</v>
      </c>
      <c r="C1599" s="89" t="str">
        <f t="shared" si="24"/>
        <v>30858</v>
      </c>
      <c r="D1599" s="89" t="s">
        <v>2718</v>
      </c>
      <c r="E1599" s="89" t="s">
        <v>1768</v>
      </c>
    </row>
    <row r="1600" spans="1:5" x14ac:dyDescent="0.25">
      <c r="A1600" s="89" t="s">
        <v>2783</v>
      </c>
      <c r="B1600" s="89" t="s">
        <v>1015</v>
      </c>
      <c r="C1600" s="89" t="str">
        <f t="shared" si="24"/>
        <v>30953</v>
      </c>
      <c r="D1600" s="89" t="s">
        <v>2718</v>
      </c>
      <c r="E1600" s="89" t="s">
        <v>1771</v>
      </c>
    </row>
    <row r="1601" spans="1:5" x14ac:dyDescent="0.25">
      <c r="A1601" s="89" t="s">
        <v>2792</v>
      </c>
      <c r="B1601" s="89" t="s">
        <v>1023</v>
      </c>
      <c r="C1601" s="89" t="str">
        <f t="shared" si="24"/>
        <v>31087</v>
      </c>
      <c r="D1601" s="89" t="s">
        <v>2718</v>
      </c>
      <c r="E1601" s="89" t="s">
        <v>1771</v>
      </c>
    </row>
    <row r="1602" spans="1:5" x14ac:dyDescent="0.25">
      <c r="A1602" s="89" t="s">
        <v>2833</v>
      </c>
      <c r="B1602" s="89" t="s">
        <v>1062</v>
      </c>
      <c r="C1602" s="89" t="str">
        <f t="shared" si="24"/>
        <v>31720</v>
      </c>
      <c r="D1602" s="89" t="s">
        <v>2718</v>
      </c>
      <c r="E1602" s="89" t="s">
        <v>1765</v>
      </c>
    </row>
    <row r="1603" spans="1:5" x14ac:dyDescent="0.25">
      <c r="A1603" s="89" t="s">
        <v>2823</v>
      </c>
      <c r="B1603" s="89" t="s">
        <v>1052</v>
      </c>
      <c r="C1603" s="89" t="str">
        <f t="shared" ref="C1603:C1662" si="25">A1603</f>
        <v>31583</v>
      </c>
      <c r="D1603" s="89" t="s">
        <v>2718</v>
      </c>
      <c r="E1603" s="89" t="s">
        <v>1771</v>
      </c>
    </row>
    <row r="1604" spans="1:5" x14ac:dyDescent="0.25">
      <c r="A1604" s="89" t="s">
        <v>2821</v>
      </c>
      <c r="B1604" s="89" t="s">
        <v>1050</v>
      </c>
      <c r="C1604" s="89" t="str">
        <f t="shared" si="25"/>
        <v>31540</v>
      </c>
      <c r="D1604" s="89" t="s">
        <v>2718</v>
      </c>
      <c r="E1604" s="89" t="s">
        <v>1771</v>
      </c>
    </row>
    <row r="1605" spans="1:5" x14ac:dyDescent="0.25">
      <c r="A1605" s="89" t="s">
        <v>2822</v>
      </c>
      <c r="B1605" s="89" t="s">
        <v>1051</v>
      </c>
      <c r="C1605" s="89" t="str">
        <f t="shared" si="25"/>
        <v>31554</v>
      </c>
      <c r="D1605" s="89" t="s">
        <v>2718</v>
      </c>
      <c r="E1605" s="89" t="s">
        <v>1771</v>
      </c>
    </row>
    <row r="1606" spans="1:5" x14ac:dyDescent="0.25">
      <c r="A1606" s="89" t="s">
        <v>2784</v>
      </c>
      <c r="B1606" s="89" t="s">
        <v>1016</v>
      </c>
      <c r="C1606" s="89" t="str">
        <f t="shared" si="25"/>
        <v>30979</v>
      </c>
      <c r="D1606" s="89" t="s">
        <v>2718</v>
      </c>
      <c r="E1606" s="89" t="s">
        <v>1771</v>
      </c>
    </row>
    <row r="1607" spans="1:5" x14ac:dyDescent="0.25">
      <c r="A1607" s="89" t="s">
        <v>2765</v>
      </c>
      <c r="B1607" s="89" t="s">
        <v>998</v>
      </c>
      <c r="C1607" s="89" t="str">
        <f t="shared" si="25"/>
        <v>30742</v>
      </c>
      <c r="D1607" s="89" t="s">
        <v>2718</v>
      </c>
      <c r="E1607" s="89" t="s">
        <v>1768</v>
      </c>
    </row>
    <row r="1608" spans="1:5" x14ac:dyDescent="0.25">
      <c r="A1608" s="89" t="s">
        <v>2776</v>
      </c>
      <c r="B1608" s="89" t="s">
        <v>1009</v>
      </c>
      <c r="C1608" s="89" t="str">
        <f t="shared" si="25"/>
        <v>30863</v>
      </c>
      <c r="D1608" s="89" t="s">
        <v>2718</v>
      </c>
      <c r="E1608" s="89" t="s">
        <v>1768</v>
      </c>
    </row>
    <row r="1609" spans="1:5" x14ac:dyDescent="0.25">
      <c r="A1609" s="89" t="s">
        <v>2785</v>
      </c>
      <c r="B1609" s="89" t="s">
        <v>1017</v>
      </c>
      <c r="C1609" s="89" t="str">
        <f t="shared" si="25"/>
        <v>30983</v>
      </c>
      <c r="D1609" s="89" t="s">
        <v>2718</v>
      </c>
      <c r="E1609" s="89" t="s">
        <v>1771</v>
      </c>
    </row>
    <row r="1610" spans="1:5" x14ac:dyDescent="0.25">
      <c r="A1610" s="89" t="s">
        <v>2770</v>
      </c>
      <c r="B1610" s="89" t="s">
        <v>1003</v>
      </c>
      <c r="C1610" s="89" t="str">
        <f t="shared" si="25"/>
        <v>30802</v>
      </c>
      <c r="D1610" s="89" t="s">
        <v>2718</v>
      </c>
      <c r="E1610" s="89" t="s">
        <v>1768</v>
      </c>
    </row>
    <row r="1611" spans="1:5" x14ac:dyDescent="0.25">
      <c r="A1611" s="89" t="s">
        <v>2798</v>
      </c>
      <c r="B1611" s="89" t="s">
        <v>1029</v>
      </c>
      <c r="C1611" s="89" t="str">
        <f t="shared" si="25"/>
        <v>31150</v>
      </c>
      <c r="D1611" s="89" t="s">
        <v>2718</v>
      </c>
      <c r="E1611" s="89" t="s">
        <v>1771</v>
      </c>
    </row>
    <row r="1612" spans="1:5" x14ac:dyDescent="0.25">
      <c r="A1612" s="89" t="s">
        <v>2766</v>
      </c>
      <c r="B1612" s="89" t="s">
        <v>999</v>
      </c>
      <c r="C1612" s="89" t="str">
        <f t="shared" si="25"/>
        <v>30755</v>
      </c>
      <c r="D1612" s="89" t="s">
        <v>2718</v>
      </c>
      <c r="E1612" s="89" t="s">
        <v>1768</v>
      </c>
    </row>
    <row r="1613" spans="1:5" x14ac:dyDescent="0.25">
      <c r="A1613" s="89" t="s">
        <v>2807</v>
      </c>
      <c r="B1613" s="89" t="s">
        <v>1038</v>
      </c>
      <c r="C1613" s="89" t="str">
        <f t="shared" si="25"/>
        <v>31344</v>
      </c>
      <c r="D1613" s="89" t="s">
        <v>2718</v>
      </c>
      <c r="E1613" s="89" t="s">
        <v>1768</v>
      </c>
    </row>
    <row r="1614" spans="1:5" x14ac:dyDescent="0.25">
      <c r="A1614" s="89" t="s">
        <v>2795</v>
      </c>
      <c r="B1614" s="89" t="s">
        <v>1026</v>
      </c>
      <c r="C1614" s="89" t="str">
        <f t="shared" si="25"/>
        <v>31120</v>
      </c>
      <c r="D1614" s="89" t="s">
        <v>2718</v>
      </c>
      <c r="E1614" s="89" t="s">
        <v>1771</v>
      </c>
    </row>
    <row r="1615" spans="1:5" x14ac:dyDescent="0.25">
      <c r="A1615" s="89" t="s">
        <v>2761</v>
      </c>
      <c r="B1615" s="89" t="s">
        <v>994</v>
      </c>
      <c r="C1615" s="89" t="str">
        <f t="shared" si="25"/>
        <v>30665</v>
      </c>
      <c r="D1615" s="89" t="s">
        <v>2718</v>
      </c>
      <c r="E1615" s="89" t="s">
        <v>1768</v>
      </c>
    </row>
    <row r="1616" spans="1:5" x14ac:dyDescent="0.25">
      <c r="A1616" s="89" t="s">
        <v>2839</v>
      </c>
      <c r="B1616" s="89" t="s">
        <v>1068</v>
      </c>
      <c r="C1616" s="89" t="str">
        <f t="shared" si="25"/>
        <v>31824</v>
      </c>
      <c r="D1616" s="89" t="s">
        <v>2718</v>
      </c>
      <c r="E1616" s="89" t="s">
        <v>1768</v>
      </c>
    </row>
    <row r="1617" spans="1:5" x14ac:dyDescent="0.25">
      <c r="A1617" s="89" t="s">
        <v>2757</v>
      </c>
      <c r="B1617" s="89" t="s">
        <v>990</v>
      </c>
      <c r="C1617" s="89" t="str">
        <f t="shared" si="25"/>
        <v>30605</v>
      </c>
      <c r="D1617" s="89" t="s">
        <v>2718</v>
      </c>
      <c r="E1617" s="89" t="s">
        <v>1768</v>
      </c>
    </row>
    <row r="1618" spans="1:5" x14ac:dyDescent="0.25">
      <c r="A1618" s="89" t="s">
        <v>2786</v>
      </c>
      <c r="B1618" s="89" t="s">
        <v>1018</v>
      </c>
      <c r="C1618" s="89" t="str">
        <f t="shared" si="25"/>
        <v>30996</v>
      </c>
      <c r="D1618" s="89" t="s">
        <v>2718</v>
      </c>
      <c r="E1618" s="89" t="s">
        <v>1771</v>
      </c>
    </row>
    <row r="1619" spans="1:5" x14ac:dyDescent="0.25">
      <c r="A1619" s="89" t="s">
        <v>2726</v>
      </c>
      <c r="B1619" s="89" t="s">
        <v>959</v>
      </c>
      <c r="C1619" s="89" t="str">
        <f t="shared" si="25"/>
        <v>30139</v>
      </c>
      <c r="D1619" s="89" t="s">
        <v>2718</v>
      </c>
      <c r="E1619" s="89" t="s">
        <v>1765</v>
      </c>
    </row>
    <row r="1620" spans="1:5" x14ac:dyDescent="0.25">
      <c r="A1620" s="89" t="s">
        <v>2729</v>
      </c>
      <c r="B1620" s="89" t="s">
        <v>962</v>
      </c>
      <c r="C1620" s="89" t="str">
        <f t="shared" si="25"/>
        <v>30172</v>
      </c>
      <c r="D1620" s="89" t="s">
        <v>2718</v>
      </c>
      <c r="E1620" s="89" t="s">
        <v>1768</v>
      </c>
    </row>
    <row r="1621" spans="1:5" x14ac:dyDescent="0.25">
      <c r="A1621" s="89" t="s">
        <v>2808</v>
      </c>
      <c r="B1621" s="89" t="s">
        <v>1039</v>
      </c>
      <c r="C1621" s="89" t="str">
        <f t="shared" si="25"/>
        <v>31357</v>
      </c>
      <c r="D1621" s="89" t="s">
        <v>2718</v>
      </c>
      <c r="E1621" s="89" t="s">
        <v>1768</v>
      </c>
    </row>
    <row r="1622" spans="1:5" x14ac:dyDescent="0.25">
      <c r="A1622" s="89" t="s">
        <v>2773</v>
      </c>
      <c r="B1622" s="89" t="s">
        <v>1006</v>
      </c>
      <c r="C1622" s="89" t="str">
        <f t="shared" si="25"/>
        <v>30832</v>
      </c>
      <c r="D1622" s="89" t="s">
        <v>2718</v>
      </c>
      <c r="E1622" s="89" t="s">
        <v>1768</v>
      </c>
    </row>
    <row r="1623" spans="1:5" x14ac:dyDescent="0.25">
      <c r="A1623" s="89" t="s">
        <v>2804</v>
      </c>
      <c r="B1623" s="89" t="s">
        <v>1035</v>
      </c>
      <c r="C1623" s="89" t="str">
        <f t="shared" si="25"/>
        <v>31300</v>
      </c>
      <c r="D1623" s="89" t="s">
        <v>2718</v>
      </c>
      <c r="E1623" s="89" t="s">
        <v>1768</v>
      </c>
    </row>
    <row r="1624" spans="1:5" x14ac:dyDescent="0.25">
      <c r="A1624" s="89" t="s">
        <v>2774</v>
      </c>
      <c r="B1624" s="89" t="s">
        <v>1007</v>
      </c>
      <c r="C1624" s="89" t="str">
        <f t="shared" si="25"/>
        <v>30845</v>
      </c>
      <c r="D1624" s="89" t="s">
        <v>2718</v>
      </c>
      <c r="E1624" s="89" t="s">
        <v>1768</v>
      </c>
    </row>
    <row r="1625" spans="1:5" x14ac:dyDescent="0.25">
      <c r="A1625" s="89" t="s">
        <v>2758</v>
      </c>
      <c r="B1625" s="89" t="s">
        <v>991</v>
      </c>
      <c r="C1625" s="89" t="str">
        <f t="shared" si="25"/>
        <v>30622</v>
      </c>
      <c r="D1625" s="89" t="s">
        <v>2718</v>
      </c>
      <c r="E1625" s="89" t="s">
        <v>1768</v>
      </c>
    </row>
    <row r="1626" spans="1:5" x14ac:dyDescent="0.25">
      <c r="A1626" s="89" t="s">
        <v>2780</v>
      </c>
      <c r="B1626" s="89" t="s">
        <v>1730</v>
      </c>
      <c r="C1626" s="89" t="str">
        <f t="shared" si="25"/>
        <v>30905</v>
      </c>
      <c r="D1626" s="89" t="s">
        <v>2718</v>
      </c>
      <c r="E1626" s="89" t="s">
        <v>1765</v>
      </c>
    </row>
    <row r="1627" spans="1:5" x14ac:dyDescent="0.25">
      <c r="A1627" s="89" t="s">
        <v>2844</v>
      </c>
      <c r="B1627" s="89" t="s">
        <v>1732</v>
      </c>
      <c r="C1627" s="89" t="str">
        <f t="shared" si="25"/>
        <v>31897</v>
      </c>
      <c r="D1627" s="89" t="s">
        <v>2718</v>
      </c>
      <c r="E1627" s="89" t="s">
        <v>1765</v>
      </c>
    </row>
    <row r="1628" spans="1:5" x14ac:dyDescent="0.25">
      <c r="A1628" s="89" t="s">
        <v>2728</v>
      </c>
      <c r="B1628" s="89" t="s">
        <v>961</v>
      </c>
      <c r="C1628" s="89" t="str">
        <f t="shared" si="25"/>
        <v>30155</v>
      </c>
      <c r="D1628" s="89" t="s">
        <v>2718</v>
      </c>
      <c r="E1628" s="89" t="s">
        <v>1768</v>
      </c>
    </row>
    <row r="1629" spans="1:5" x14ac:dyDescent="0.25">
      <c r="A1629" s="89" t="s">
        <v>2771</v>
      </c>
      <c r="B1629" s="89" t="s">
        <v>1004</v>
      </c>
      <c r="C1629" s="89" t="str">
        <f t="shared" si="25"/>
        <v>30815</v>
      </c>
      <c r="D1629" s="89" t="s">
        <v>2718</v>
      </c>
      <c r="E1629" s="89" t="s">
        <v>1768</v>
      </c>
    </row>
    <row r="1630" spans="1:5" x14ac:dyDescent="0.25">
      <c r="A1630" s="89" t="s">
        <v>2769</v>
      </c>
      <c r="B1630" s="89" t="s">
        <v>1002</v>
      </c>
      <c r="C1630" s="89" t="str">
        <f t="shared" si="25"/>
        <v>30799</v>
      </c>
      <c r="D1630" s="89" t="s">
        <v>2718</v>
      </c>
      <c r="E1630" s="89" t="s">
        <v>1768</v>
      </c>
    </row>
    <row r="1631" spans="1:5" x14ac:dyDescent="0.25">
      <c r="A1631" s="89" t="s">
        <v>2787</v>
      </c>
      <c r="B1631" s="89" t="s">
        <v>1731</v>
      </c>
      <c r="C1631" s="89" t="str">
        <f t="shared" si="25"/>
        <v>31001</v>
      </c>
      <c r="D1631" s="89" t="s">
        <v>2718</v>
      </c>
      <c r="E1631" s="89" t="s">
        <v>1771</v>
      </c>
    </row>
    <row r="1632" spans="1:5" x14ac:dyDescent="0.25">
      <c r="A1632" s="89" t="s">
        <v>2791</v>
      </c>
      <c r="B1632" s="89" t="s">
        <v>1022</v>
      </c>
      <c r="C1632" s="89" t="str">
        <f t="shared" si="25"/>
        <v>31057</v>
      </c>
      <c r="D1632" s="89" t="s">
        <v>2718</v>
      </c>
      <c r="E1632" s="89" t="s">
        <v>1771</v>
      </c>
    </row>
    <row r="1633" spans="1:5" x14ac:dyDescent="0.25">
      <c r="A1633" s="89" t="s">
        <v>2799</v>
      </c>
      <c r="B1633" s="89" t="s">
        <v>1030</v>
      </c>
      <c r="C1633" s="89" t="str">
        <f t="shared" si="25"/>
        <v>31164</v>
      </c>
      <c r="D1633" s="89" t="s">
        <v>2718</v>
      </c>
      <c r="E1633" s="89" t="s">
        <v>1771</v>
      </c>
    </row>
    <row r="1634" spans="1:5" x14ac:dyDescent="0.25">
      <c r="A1634" s="89" t="s">
        <v>2848</v>
      </c>
      <c r="B1634" s="89" t="s">
        <v>1074</v>
      </c>
      <c r="C1634" s="89" t="str">
        <f t="shared" si="25"/>
        <v>31927</v>
      </c>
      <c r="D1634" s="89" t="s">
        <v>2718</v>
      </c>
      <c r="E1634" s="89" t="s">
        <v>1765</v>
      </c>
    </row>
    <row r="1635" spans="1:5" x14ac:dyDescent="0.25">
      <c r="A1635" s="89" t="s">
        <v>2815</v>
      </c>
      <c r="B1635" s="89" t="s">
        <v>2816</v>
      </c>
      <c r="C1635" s="89" t="str">
        <f t="shared" si="25"/>
        <v>31434</v>
      </c>
      <c r="D1635" s="89" t="s">
        <v>2718</v>
      </c>
      <c r="E1635" s="89" t="s">
        <v>1771</v>
      </c>
    </row>
    <row r="1636" spans="1:5" x14ac:dyDescent="0.25">
      <c r="A1636" s="89" t="s">
        <v>2817</v>
      </c>
      <c r="B1636" s="89" t="s">
        <v>1046</v>
      </c>
      <c r="C1636" s="89" t="str">
        <f t="shared" si="25"/>
        <v>31447</v>
      </c>
      <c r="D1636" s="89" t="s">
        <v>2718</v>
      </c>
      <c r="E1636" s="89" t="s">
        <v>1771</v>
      </c>
    </row>
    <row r="1637" spans="1:5" x14ac:dyDescent="0.25">
      <c r="A1637" s="89" t="s">
        <v>2806</v>
      </c>
      <c r="B1637" s="89" t="s">
        <v>1037</v>
      </c>
      <c r="C1637" s="89" t="str">
        <f t="shared" si="25"/>
        <v>31327</v>
      </c>
      <c r="D1637" s="89" t="s">
        <v>2718</v>
      </c>
      <c r="E1637" s="89" t="s">
        <v>1768</v>
      </c>
    </row>
    <row r="1638" spans="1:5" x14ac:dyDescent="0.25">
      <c r="A1638" s="89" t="s">
        <v>2796</v>
      </c>
      <c r="B1638" s="89" t="s">
        <v>1027</v>
      </c>
      <c r="C1638" s="89" t="str">
        <f t="shared" si="25"/>
        <v>31134</v>
      </c>
      <c r="D1638" s="89" t="s">
        <v>2718</v>
      </c>
      <c r="E1638" s="89" t="s">
        <v>1771</v>
      </c>
    </row>
    <row r="1639" spans="1:5" x14ac:dyDescent="0.25">
      <c r="A1639" s="89" t="s">
        <v>2811</v>
      </c>
      <c r="B1639" s="89" t="s">
        <v>1042</v>
      </c>
      <c r="C1639" s="89" t="str">
        <f t="shared" si="25"/>
        <v>31390</v>
      </c>
      <c r="D1639" s="89" t="s">
        <v>2718</v>
      </c>
      <c r="E1639" s="89" t="s">
        <v>1765</v>
      </c>
    </row>
    <row r="1640" spans="1:5" x14ac:dyDescent="0.25">
      <c r="A1640" s="89" t="s">
        <v>2790</v>
      </c>
      <c r="B1640" s="89" t="s">
        <v>1021</v>
      </c>
      <c r="C1640" s="89" t="str">
        <f t="shared" si="25"/>
        <v>31030</v>
      </c>
      <c r="D1640" s="89" t="s">
        <v>2718</v>
      </c>
      <c r="E1640" s="89" t="s">
        <v>1771</v>
      </c>
    </row>
    <row r="1641" spans="1:5" x14ac:dyDescent="0.25">
      <c r="A1641" s="89" t="s">
        <v>2793</v>
      </c>
      <c r="B1641" s="89" t="s">
        <v>1024</v>
      </c>
      <c r="C1641" s="89" t="str">
        <f t="shared" si="25"/>
        <v>31090</v>
      </c>
      <c r="D1641" s="89" t="s">
        <v>2718</v>
      </c>
      <c r="E1641" s="89" t="s">
        <v>1765</v>
      </c>
    </row>
    <row r="1642" spans="1:5" x14ac:dyDescent="0.25">
      <c r="A1642" s="89" t="s">
        <v>2828</v>
      </c>
      <c r="B1642" s="89" t="s">
        <v>1057</v>
      </c>
      <c r="C1642" s="89" t="str">
        <f t="shared" si="25"/>
        <v>31673</v>
      </c>
      <c r="D1642" s="89" t="s">
        <v>2718</v>
      </c>
      <c r="E1642" s="89" t="s">
        <v>1771</v>
      </c>
    </row>
    <row r="1643" spans="1:5" x14ac:dyDescent="0.25">
      <c r="A1643" s="89" t="s">
        <v>2814</v>
      </c>
      <c r="B1643" s="89" t="s">
        <v>1045</v>
      </c>
      <c r="C1643" s="89" t="str">
        <f t="shared" si="25"/>
        <v>31420</v>
      </c>
      <c r="D1643" s="89" t="s">
        <v>2718</v>
      </c>
      <c r="E1643" s="89" t="s">
        <v>1771</v>
      </c>
    </row>
    <row r="1644" spans="1:5" x14ac:dyDescent="0.25">
      <c r="A1644" s="89" t="s">
        <v>2781</v>
      </c>
      <c r="B1644" s="89" t="s">
        <v>1013</v>
      </c>
      <c r="C1644" s="89" t="str">
        <f t="shared" si="25"/>
        <v>30922</v>
      </c>
      <c r="D1644" s="89" t="s">
        <v>2718</v>
      </c>
      <c r="E1644" s="89" t="s">
        <v>1765</v>
      </c>
    </row>
    <row r="1645" spans="1:5" x14ac:dyDescent="0.25">
      <c r="A1645" s="89" t="s">
        <v>2777</v>
      </c>
      <c r="B1645" s="89" t="s">
        <v>1010</v>
      </c>
      <c r="C1645" s="89" t="str">
        <f t="shared" si="25"/>
        <v>30876</v>
      </c>
      <c r="D1645" s="89" t="s">
        <v>2718</v>
      </c>
      <c r="E1645" s="89" t="s">
        <v>1765</v>
      </c>
    </row>
    <row r="1646" spans="1:5" x14ac:dyDescent="0.25">
      <c r="A1646" s="89" t="s">
        <v>2849</v>
      </c>
      <c r="B1646" s="89" t="s">
        <v>1075</v>
      </c>
      <c r="C1646" s="89" t="str">
        <f t="shared" si="25"/>
        <v>31930</v>
      </c>
      <c r="D1646" s="89" t="s">
        <v>2718</v>
      </c>
      <c r="E1646" s="89" t="s">
        <v>1765</v>
      </c>
    </row>
    <row r="1647" spans="1:5" x14ac:dyDescent="0.25">
      <c r="A1647" s="89" t="s">
        <v>2812</v>
      </c>
      <c r="B1647" s="89" t="s">
        <v>1043</v>
      </c>
      <c r="C1647" s="89" t="str">
        <f t="shared" si="25"/>
        <v>31404</v>
      </c>
      <c r="D1647" s="89" t="s">
        <v>2718</v>
      </c>
      <c r="E1647" s="89" t="s">
        <v>1765</v>
      </c>
    </row>
    <row r="1648" spans="1:5" x14ac:dyDescent="0.25">
      <c r="A1648" s="89" t="s">
        <v>2779</v>
      </c>
      <c r="B1648" s="89" t="s">
        <v>1012</v>
      </c>
      <c r="C1648" s="89" t="str">
        <f t="shared" si="25"/>
        <v>30893</v>
      </c>
      <c r="D1648" s="89" t="s">
        <v>2718</v>
      </c>
      <c r="E1648" s="89" t="s">
        <v>1765</v>
      </c>
    </row>
    <row r="1649" spans="1:5" x14ac:dyDescent="0.25">
      <c r="A1649" s="89" t="s">
        <v>2725</v>
      </c>
      <c r="B1649" s="89" t="s">
        <v>958</v>
      </c>
      <c r="C1649" s="89" t="str">
        <f t="shared" si="25"/>
        <v>30109</v>
      </c>
      <c r="D1649" s="89" t="s">
        <v>2718</v>
      </c>
      <c r="E1649" s="89" t="s">
        <v>1768</v>
      </c>
    </row>
    <row r="1650" spans="1:5" x14ac:dyDescent="0.25">
      <c r="A1650" s="89" t="s">
        <v>2754</v>
      </c>
      <c r="B1650" s="89" t="s">
        <v>987</v>
      </c>
      <c r="C1650" s="89" t="str">
        <f t="shared" si="25"/>
        <v>30562</v>
      </c>
      <c r="D1650" s="89" t="s">
        <v>2718</v>
      </c>
      <c r="E1650" s="89" t="s">
        <v>1771</v>
      </c>
    </row>
    <row r="1651" spans="1:5" x14ac:dyDescent="0.25">
      <c r="A1651" s="89" t="s">
        <v>2836</v>
      </c>
      <c r="B1651" s="89" t="s">
        <v>1065</v>
      </c>
      <c r="C1651" s="89" t="str">
        <f t="shared" si="25"/>
        <v>31793</v>
      </c>
      <c r="D1651" s="89" t="s">
        <v>2718</v>
      </c>
      <c r="E1651" s="89" t="s">
        <v>1771</v>
      </c>
    </row>
    <row r="1652" spans="1:5" x14ac:dyDescent="0.25">
      <c r="A1652" s="89" t="s">
        <v>2740</v>
      </c>
      <c r="B1652" s="89" t="s">
        <v>973</v>
      </c>
      <c r="C1652" s="89" t="str">
        <f t="shared" si="25"/>
        <v>30379</v>
      </c>
      <c r="D1652" s="89" t="s">
        <v>2718</v>
      </c>
      <c r="E1652" s="89" t="s">
        <v>1768</v>
      </c>
    </row>
    <row r="1653" spans="1:5" x14ac:dyDescent="0.25">
      <c r="A1653" s="89" t="s">
        <v>2805</v>
      </c>
      <c r="B1653" s="89" t="s">
        <v>1036</v>
      </c>
      <c r="C1653" s="89" t="str">
        <f t="shared" si="25"/>
        <v>31314</v>
      </c>
      <c r="D1653" s="89" t="s">
        <v>2718</v>
      </c>
      <c r="E1653" s="89" t="s">
        <v>1771</v>
      </c>
    </row>
    <row r="1654" spans="1:5" x14ac:dyDescent="0.25">
      <c r="A1654" s="89" t="s">
        <v>2852</v>
      </c>
      <c r="B1654" s="89" t="s">
        <v>1733</v>
      </c>
      <c r="C1654" s="89" t="str">
        <f t="shared" si="25"/>
        <v>31960</v>
      </c>
      <c r="D1654" s="89" t="s">
        <v>2718</v>
      </c>
      <c r="E1654" s="89" t="s">
        <v>1765</v>
      </c>
    </row>
    <row r="1655" spans="1:5" x14ac:dyDescent="0.25">
      <c r="A1655" s="89" t="s">
        <v>2755</v>
      </c>
      <c r="B1655" s="89" t="s">
        <v>988</v>
      </c>
      <c r="C1655" s="89" t="str">
        <f t="shared" si="25"/>
        <v>30575</v>
      </c>
      <c r="D1655" s="89" t="s">
        <v>2718</v>
      </c>
      <c r="E1655" s="89" t="s">
        <v>1771</v>
      </c>
    </row>
    <row r="1656" spans="1:5" x14ac:dyDescent="0.25">
      <c r="A1656" s="89" t="s">
        <v>2838</v>
      </c>
      <c r="B1656" s="89" t="s">
        <v>1067</v>
      </c>
      <c r="C1656" s="89" t="str">
        <f t="shared" si="25"/>
        <v>31810</v>
      </c>
      <c r="D1656" s="89" t="s">
        <v>2718</v>
      </c>
      <c r="E1656" s="89" t="s">
        <v>1771</v>
      </c>
    </row>
    <row r="1657" spans="1:5" x14ac:dyDescent="0.25">
      <c r="A1657" s="89" t="s">
        <v>2842</v>
      </c>
      <c r="B1657" s="89" t="s">
        <v>1071</v>
      </c>
      <c r="C1657" s="89" t="str">
        <f t="shared" si="25"/>
        <v>31867</v>
      </c>
      <c r="D1657" s="89" t="s">
        <v>2718</v>
      </c>
      <c r="E1657" s="89" t="s">
        <v>1768</v>
      </c>
    </row>
    <row r="1658" spans="1:5" x14ac:dyDescent="0.25">
      <c r="A1658" s="89" t="s">
        <v>2843</v>
      </c>
      <c r="B1658" s="89" t="s">
        <v>1072</v>
      </c>
      <c r="C1658" s="89" t="str">
        <f t="shared" si="25"/>
        <v>31870</v>
      </c>
      <c r="D1658" s="89" t="s">
        <v>2718</v>
      </c>
      <c r="E1658" s="89" t="s">
        <v>1765</v>
      </c>
    </row>
    <row r="1659" spans="1:5" x14ac:dyDescent="0.25">
      <c r="A1659" s="89" t="s">
        <v>2832</v>
      </c>
      <c r="B1659" s="89" t="s">
        <v>1061</v>
      </c>
      <c r="C1659" s="89" t="str">
        <f t="shared" si="25"/>
        <v>31717</v>
      </c>
      <c r="D1659" s="89" t="s">
        <v>2718</v>
      </c>
      <c r="E1659" s="89" t="s">
        <v>1771</v>
      </c>
    </row>
    <row r="1660" spans="1:5" x14ac:dyDescent="0.25">
      <c r="A1660" s="89" t="s">
        <v>2800</v>
      </c>
      <c r="B1660" s="89" t="s">
        <v>1031</v>
      </c>
      <c r="C1660" s="89" t="str">
        <f t="shared" si="25"/>
        <v>31194</v>
      </c>
      <c r="D1660" s="89" t="s">
        <v>2718</v>
      </c>
      <c r="E1660" s="89" t="s">
        <v>1768</v>
      </c>
    </row>
    <row r="1661" spans="1:5" x14ac:dyDescent="0.25">
      <c r="A1661" s="89" t="s">
        <v>2824</v>
      </c>
      <c r="B1661" s="89" t="s">
        <v>1053</v>
      </c>
      <c r="C1661" s="89" t="str">
        <f t="shared" si="25"/>
        <v>31600</v>
      </c>
      <c r="D1661" s="89" t="s">
        <v>2718</v>
      </c>
      <c r="E1661" s="89" t="s">
        <v>1771</v>
      </c>
    </row>
    <row r="1662" spans="1:5" x14ac:dyDescent="0.25">
      <c r="A1662" s="89" t="s">
        <v>2841</v>
      </c>
      <c r="B1662" s="89" t="s">
        <v>1070</v>
      </c>
      <c r="C1662" s="89" t="str">
        <f t="shared" si="25"/>
        <v>31853</v>
      </c>
      <c r="D1662" s="89" t="s">
        <v>2718</v>
      </c>
      <c r="E1662" s="89" t="s">
        <v>1768</v>
      </c>
    </row>
    <row r="1663" spans="1:5" x14ac:dyDescent="0.25">
      <c r="A1663" s="89"/>
      <c r="B1663" s="89"/>
      <c r="C1663" s="89"/>
      <c r="D1663" s="89"/>
      <c r="E1663" s="89"/>
    </row>
    <row r="1664" spans="1:5" x14ac:dyDescent="0.25">
      <c r="A1664" s="89"/>
      <c r="B1664" s="89"/>
      <c r="C1664" s="89"/>
      <c r="D1664" s="89"/>
      <c r="E1664" s="89"/>
    </row>
    <row r="1665" spans="1:5" x14ac:dyDescent="0.25">
      <c r="A1665" s="89"/>
      <c r="B1665" s="89"/>
      <c r="C1665" s="89"/>
      <c r="D1665" s="89"/>
      <c r="E1665" s="89"/>
    </row>
    <row r="1666" spans="1:5" x14ac:dyDescent="0.25">
      <c r="A1666" s="89"/>
      <c r="B1666" s="89"/>
      <c r="C1666" s="89"/>
      <c r="D1666" s="89"/>
      <c r="E1666" s="89"/>
    </row>
    <row r="1667" spans="1:5" x14ac:dyDescent="0.25">
      <c r="A1667" s="89"/>
      <c r="B1667" s="89"/>
      <c r="C1667" s="89"/>
      <c r="D1667" s="89"/>
      <c r="E1667" s="89"/>
    </row>
    <row r="1668" spans="1:5" x14ac:dyDescent="0.25">
      <c r="A1668" s="89"/>
      <c r="B1668" s="89"/>
      <c r="C1668" s="89"/>
      <c r="D1668" s="89"/>
      <c r="E1668" s="89"/>
    </row>
    <row r="1669" spans="1:5" x14ac:dyDescent="0.25">
      <c r="A1669" s="89"/>
      <c r="B1669" s="89"/>
      <c r="C1669" s="89"/>
      <c r="D1669" s="89"/>
      <c r="E1669" s="89"/>
    </row>
    <row r="1670" spans="1:5" x14ac:dyDescent="0.25">
      <c r="A1670" s="89"/>
      <c r="B1670" s="89"/>
      <c r="C1670" s="89"/>
      <c r="D1670" s="89"/>
      <c r="E1670" s="89"/>
    </row>
    <row r="1671" spans="1:5" x14ac:dyDescent="0.25">
      <c r="A1671" s="89"/>
      <c r="B1671" s="89"/>
      <c r="C1671" s="89"/>
      <c r="D1671" s="89"/>
      <c r="E1671" s="89"/>
    </row>
    <row r="1672" spans="1:5" x14ac:dyDescent="0.25">
      <c r="A1672" s="89"/>
      <c r="B1672" s="89"/>
      <c r="C1672" s="89"/>
      <c r="D1672" s="89"/>
      <c r="E1672" s="89"/>
    </row>
    <row r="1673" spans="1:5" x14ac:dyDescent="0.25">
      <c r="A1673" s="89"/>
      <c r="B1673" s="89"/>
      <c r="C1673" s="89"/>
      <c r="D1673" s="89"/>
      <c r="E1673" s="89"/>
    </row>
    <row r="1674" spans="1:5" x14ac:dyDescent="0.25">
      <c r="A1674" s="89"/>
      <c r="B1674" s="89"/>
      <c r="C1674" s="89"/>
      <c r="D1674" s="89"/>
      <c r="E1674" s="89"/>
    </row>
    <row r="1675" spans="1:5" x14ac:dyDescent="0.25">
      <c r="A1675" s="89"/>
      <c r="B1675" s="89"/>
      <c r="C1675" s="89"/>
      <c r="D1675" s="89"/>
      <c r="E1675" s="89"/>
    </row>
    <row r="1676" spans="1:5" x14ac:dyDescent="0.25">
      <c r="A1676" s="89"/>
      <c r="B1676" s="89"/>
      <c r="C1676" s="89"/>
      <c r="D1676" s="89"/>
      <c r="E1676" s="89"/>
    </row>
    <row r="1677" spans="1:5" x14ac:dyDescent="0.25">
      <c r="A1677" s="89"/>
      <c r="B1677" s="89"/>
      <c r="C1677" s="89"/>
      <c r="D1677" s="89"/>
      <c r="E1677" s="89"/>
    </row>
    <row r="1678" spans="1:5" x14ac:dyDescent="0.25">
      <c r="A1678" s="89"/>
      <c r="B1678" s="89"/>
      <c r="C1678" s="89"/>
      <c r="D1678" s="89"/>
      <c r="E1678" s="89"/>
    </row>
    <row r="1679" spans="1:5" x14ac:dyDescent="0.25">
      <c r="A1679" s="89"/>
      <c r="B1679" s="89"/>
      <c r="C1679" s="89"/>
      <c r="D1679" s="89"/>
      <c r="E1679" s="89"/>
    </row>
    <row r="1680" spans="1:5" x14ac:dyDescent="0.25">
      <c r="A1680" s="89"/>
      <c r="B1680" s="89"/>
      <c r="C1680" s="89"/>
      <c r="D1680" s="89"/>
      <c r="E1680" s="89"/>
    </row>
    <row r="1681" spans="1:5" x14ac:dyDescent="0.25">
      <c r="A1681" s="89"/>
      <c r="B1681" s="89"/>
      <c r="C1681" s="89"/>
      <c r="D1681" s="89"/>
      <c r="E1681" s="89"/>
    </row>
    <row r="1682" spans="1:5" x14ac:dyDescent="0.25">
      <c r="A1682" s="89"/>
      <c r="B1682" s="89"/>
      <c r="C1682" s="89"/>
      <c r="D1682" s="89"/>
      <c r="E1682" s="89"/>
    </row>
    <row r="1683" spans="1:5" x14ac:dyDescent="0.25">
      <c r="A1683" s="89"/>
      <c r="B1683" s="89"/>
      <c r="C1683" s="89"/>
      <c r="D1683" s="89"/>
      <c r="E1683" s="89"/>
    </row>
    <row r="1684" spans="1:5" x14ac:dyDescent="0.25">
      <c r="A1684" s="89"/>
      <c r="B1684" s="89"/>
      <c r="C1684" s="89"/>
      <c r="D1684" s="89"/>
      <c r="E1684" s="89"/>
    </row>
    <row r="1685" spans="1:5" x14ac:dyDescent="0.25">
      <c r="A1685" s="89"/>
      <c r="B1685" s="89"/>
      <c r="C1685" s="89"/>
      <c r="D1685" s="89"/>
      <c r="E1685" s="89"/>
    </row>
    <row r="1686" spans="1:5" x14ac:dyDescent="0.25">
      <c r="A1686" s="89"/>
      <c r="B1686" s="89"/>
      <c r="C1686" s="89"/>
      <c r="D1686" s="89"/>
      <c r="E1686" s="89"/>
    </row>
    <row r="1687" spans="1:5" x14ac:dyDescent="0.25">
      <c r="A1687" s="89"/>
      <c r="B1687" s="89"/>
      <c r="C1687" s="89"/>
      <c r="D1687" s="89"/>
      <c r="E1687" s="89"/>
    </row>
    <row r="1688" spans="1:5" x14ac:dyDescent="0.25">
      <c r="A1688" s="89"/>
      <c r="B1688" s="89"/>
      <c r="C1688" s="89"/>
      <c r="D1688" s="89"/>
      <c r="E1688" s="89"/>
    </row>
    <row r="1689" spans="1:5" x14ac:dyDescent="0.25">
      <c r="A1689" s="89"/>
      <c r="B1689" s="89"/>
      <c r="C1689" s="89"/>
      <c r="D1689" s="89"/>
      <c r="E1689" s="89"/>
    </row>
    <row r="1690" spans="1:5" x14ac:dyDescent="0.25">
      <c r="A1690" s="89"/>
      <c r="B1690" s="89"/>
      <c r="C1690" s="89"/>
      <c r="D1690" s="89"/>
      <c r="E1690" s="89"/>
    </row>
    <row r="1691" spans="1:5" x14ac:dyDescent="0.25">
      <c r="A1691" s="89"/>
      <c r="B1691" s="89"/>
      <c r="C1691" s="89"/>
      <c r="D1691" s="89"/>
      <c r="E1691" s="89"/>
    </row>
    <row r="1692" spans="1:5" x14ac:dyDescent="0.25">
      <c r="A1692" s="89"/>
      <c r="B1692" s="89"/>
      <c r="C1692" s="89"/>
      <c r="D1692" s="89"/>
      <c r="E1692" s="89"/>
    </row>
    <row r="1693" spans="1:5" x14ac:dyDescent="0.25">
      <c r="A1693" s="89"/>
      <c r="B1693" s="89"/>
      <c r="C1693" s="89"/>
      <c r="D1693" s="89"/>
      <c r="E1693" s="89"/>
    </row>
  </sheetData>
  <autoFilter ref="A1:L1" xr:uid="{00000000-0009-0000-0000-000004000000}">
    <sortState xmlns:xlrd2="http://schemas.microsoft.com/office/spreadsheetml/2017/richdata2" ref="A2:L1661">
      <sortCondition ref="B1"/>
    </sortState>
  </autoFilter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4"/>
  <dimension ref="A1:F27"/>
  <sheetViews>
    <sheetView workbookViewId="0"/>
  </sheetViews>
  <sheetFormatPr baseColWidth="10" defaultRowHeight="15" x14ac:dyDescent="0.25"/>
  <cols>
    <col min="1" max="1" width="15.5703125" customWidth="1"/>
    <col min="2" max="2" width="16.5703125" hidden="1" customWidth="1"/>
    <col min="3" max="3" width="53.85546875" customWidth="1"/>
    <col min="4" max="4" width="8.5703125" customWidth="1"/>
    <col min="5" max="5" width="60.5703125" customWidth="1"/>
    <col min="6" max="6" width="120.5703125" customWidth="1"/>
  </cols>
  <sheetData>
    <row r="1" spans="1:6" x14ac:dyDescent="0.25">
      <c r="A1" s="40" t="s">
        <v>1617</v>
      </c>
      <c r="B1" s="40" t="s">
        <v>1618</v>
      </c>
      <c r="C1" s="40" t="s">
        <v>1619</v>
      </c>
      <c r="D1" s="40" t="s">
        <v>1620</v>
      </c>
      <c r="E1" s="40" t="s">
        <v>1621</v>
      </c>
      <c r="F1" s="40" t="s">
        <v>1622</v>
      </c>
    </row>
    <row r="2" spans="1:6" x14ac:dyDescent="0.25">
      <c r="A2" t="s">
        <v>1623</v>
      </c>
      <c r="B2" t="s">
        <v>1624</v>
      </c>
      <c r="C2" t="s">
        <v>1625</v>
      </c>
      <c r="D2" t="s">
        <v>1626</v>
      </c>
      <c r="E2" t="s">
        <v>1627</v>
      </c>
      <c r="F2" t="s">
        <v>1628</v>
      </c>
    </row>
    <row r="3" spans="1:6" x14ac:dyDescent="0.25">
      <c r="A3" t="s">
        <v>1629</v>
      </c>
      <c r="B3" t="s">
        <v>1624</v>
      </c>
      <c r="C3" t="s">
        <v>1630</v>
      </c>
      <c r="D3" t="s">
        <v>1631</v>
      </c>
      <c r="E3" t="s">
        <v>1632</v>
      </c>
      <c r="F3" t="s">
        <v>1633</v>
      </c>
    </row>
    <row r="4" spans="1:6" x14ac:dyDescent="0.25">
      <c r="A4" t="s">
        <v>1634</v>
      </c>
      <c r="B4" t="s">
        <v>1624</v>
      </c>
      <c r="C4" t="s">
        <v>1635</v>
      </c>
      <c r="D4" t="s">
        <v>1636</v>
      </c>
      <c r="E4" t="s">
        <v>1637</v>
      </c>
      <c r="F4" t="s">
        <v>1628</v>
      </c>
    </row>
    <row r="5" spans="1:6" x14ac:dyDescent="0.25">
      <c r="A5" t="s">
        <v>1638</v>
      </c>
      <c r="B5" t="s">
        <v>1624</v>
      </c>
      <c r="C5" t="s">
        <v>1639</v>
      </c>
      <c r="D5" t="s">
        <v>1636</v>
      </c>
      <c r="E5" t="s">
        <v>1640</v>
      </c>
      <c r="F5" t="s">
        <v>1628</v>
      </c>
    </row>
    <row r="6" spans="1:6" x14ac:dyDescent="0.25">
      <c r="A6" t="s">
        <v>1641</v>
      </c>
      <c r="B6" t="s">
        <v>1624</v>
      </c>
      <c r="C6" t="s">
        <v>1642</v>
      </c>
      <c r="D6" t="s">
        <v>1636</v>
      </c>
      <c r="E6" t="s">
        <v>1643</v>
      </c>
      <c r="F6" t="s">
        <v>1628</v>
      </c>
    </row>
    <row r="7" spans="1:6" x14ac:dyDescent="0.25">
      <c r="A7" t="s">
        <v>1644</v>
      </c>
      <c r="B7" t="s">
        <v>1624</v>
      </c>
      <c r="C7" t="s">
        <v>1645</v>
      </c>
      <c r="D7" t="s">
        <v>1636</v>
      </c>
      <c r="E7" t="s">
        <v>1646</v>
      </c>
      <c r="F7" t="s">
        <v>1628</v>
      </c>
    </row>
    <row r="8" spans="1:6" x14ac:dyDescent="0.25">
      <c r="A8" t="s">
        <v>1649</v>
      </c>
      <c r="B8" t="s">
        <v>1624</v>
      </c>
      <c r="C8" t="s">
        <v>1650</v>
      </c>
      <c r="D8" t="s">
        <v>1626</v>
      </c>
      <c r="E8" t="s">
        <v>1651</v>
      </c>
      <c r="F8" t="s">
        <v>1652</v>
      </c>
    </row>
    <row r="9" spans="1:6" x14ac:dyDescent="0.25">
      <c r="A9" t="s">
        <v>1653</v>
      </c>
      <c r="B9" t="s">
        <v>1624</v>
      </c>
      <c r="C9" t="s">
        <v>1654</v>
      </c>
      <c r="D9" t="s">
        <v>1636</v>
      </c>
      <c r="E9" t="s">
        <v>1655</v>
      </c>
      <c r="F9" t="s">
        <v>1628</v>
      </c>
    </row>
    <row r="10" spans="1:6" x14ac:dyDescent="0.25">
      <c r="A10" t="s">
        <v>1656</v>
      </c>
      <c r="B10" t="s">
        <v>1624</v>
      </c>
      <c r="C10" t="s">
        <v>1657</v>
      </c>
      <c r="D10" t="s">
        <v>1626</v>
      </c>
      <c r="E10" t="s">
        <v>1658</v>
      </c>
      <c r="F10" t="s">
        <v>1628</v>
      </c>
    </row>
    <row r="11" spans="1:6" x14ac:dyDescent="0.25">
      <c r="A11" t="s">
        <v>1659</v>
      </c>
      <c r="B11" t="s">
        <v>1624</v>
      </c>
      <c r="C11" t="s">
        <v>1660</v>
      </c>
      <c r="D11" t="s">
        <v>1631</v>
      </c>
      <c r="E11" t="s">
        <v>1661</v>
      </c>
      <c r="F11" t="s">
        <v>1628</v>
      </c>
    </row>
    <row r="12" spans="1:6" x14ac:dyDescent="0.25">
      <c r="A12" t="s">
        <v>1662</v>
      </c>
      <c r="B12" t="s">
        <v>1624</v>
      </c>
      <c r="C12" t="s">
        <v>1663</v>
      </c>
      <c r="D12" t="s">
        <v>1626</v>
      </c>
      <c r="E12" t="s">
        <v>1664</v>
      </c>
      <c r="F12" t="s">
        <v>1628</v>
      </c>
    </row>
    <row r="13" spans="1:6" x14ac:dyDescent="0.25">
      <c r="A13" t="s">
        <v>1666</v>
      </c>
      <c r="B13" t="s">
        <v>1624</v>
      </c>
      <c r="C13" t="s">
        <v>1667</v>
      </c>
      <c r="D13" t="s">
        <v>1626</v>
      </c>
      <c r="E13" t="s">
        <v>1668</v>
      </c>
      <c r="F13" t="s">
        <v>1628</v>
      </c>
    </row>
    <row r="14" spans="1:6" x14ac:dyDescent="0.25">
      <c r="A14" t="s">
        <v>1669</v>
      </c>
      <c r="B14" t="s">
        <v>1624</v>
      </c>
      <c r="C14" t="s">
        <v>1670</v>
      </c>
      <c r="D14" t="s">
        <v>1631</v>
      </c>
      <c r="E14" t="s">
        <v>1671</v>
      </c>
      <c r="F14" t="s">
        <v>1628</v>
      </c>
    </row>
    <row r="15" spans="1:6" x14ac:dyDescent="0.25">
      <c r="A15" t="s">
        <v>1672</v>
      </c>
      <c r="B15" t="s">
        <v>1624</v>
      </c>
      <c r="C15" t="s">
        <v>1673</v>
      </c>
      <c r="D15" t="s">
        <v>1626</v>
      </c>
      <c r="E15" t="s">
        <v>1674</v>
      </c>
      <c r="F15" t="s">
        <v>1628</v>
      </c>
    </row>
    <row r="16" spans="1:6" x14ac:dyDescent="0.25">
      <c r="A16" t="s">
        <v>1675</v>
      </c>
      <c r="B16" t="s">
        <v>1624</v>
      </c>
      <c r="C16" t="s">
        <v>1676</v>
      </c>
      <c r="D16" t="s">
        <v>1626</v>
      </c>
      <c r="E16" t="s">
        <v>1677</v>
      </c>
      <c r="F16" t="s">
        <v>1628</v>
      </c>
    </row>
    <row r="17" spans="1:6" x14ac:dyDescent="0.25">
      <c r="A17" t="s">
        <v>1678</v>
      </c>
      <c r="B17" t="s">
        <v>1624</v>
      </c>
      <c r="C17" t="s">
        <v>1679</v>
      </c>
      <c r="D17" t="s">
        <v>1631</v>
      </c>
      <c r="E17" t="s">
        <v>1680</v>
      </c>
      <c r="F17" t="s">
        <v>1628</v>
      </c>
    </row>
    <row r="18" spans="1:6" x14ac:dyDescent="0.25">
      <c r="A18" t="s">
        <v>1681</v>
      </c>
      <c r="B18" t="s">
        <v>1624</v>
      </c>
      <c r="C18" t="s">
        <v>1682</v>
      </c>
      <c r="D18" t="s">
        <v>1636</v>
      </c>
      <c r="E18" t="s">
        <v>1683</v>
      </c>
      <c r="F18" t="s">
        <v>1628</v>
      </c>
    </row>
    <row r="19" spans="1:6" x14ac:dyDescent="0.25">
      <c r="A19" t="s">
        <v>1684</v>
      </c>
      <c r="B19" t="s">
        <v>1624</v>
      </c>
      <c r="C19" t="s">
        <v>1685</v>
      </c>
      <c r="D19" t="s">
        <v>1626</v>
      </c>
      <c r="E19" t="s">
        <v>1686</v>
      </c>
      <c r="F19" t="s">
        <v>1628</v>
      </c>
    </row>
    <row r="20" spans="1:6" x14ac:dyDescent="0.25">
      <c r="A20" t="s">
        <v>1687</v>
      </c>
      <c r="B20" t="s">
        <v>1624</v>
      </c>
      <c r="C20" t="s">
        <v>1688</v>
      </c>
      <c r="D20" t="s">
        <v>1626</v>
      </c>
      <c r="E20" t="s">
        <v>1689</v>
      </c>
      <c r="F20" t="s">
        <v>1628</v>
      </c>
    </row>
    <row r="21" spans="1:6" x14ac:dyDescent="0.25">
      <c r="A21" t="s">
        <v>1695</v>
      </c>
      <c r="B21" t="s">
        <v>1624</v>
      </c>
      <c r="C21" t="s">
        <v>1696</v>
      </c>
      <c r="D21" t="s">
        <v>1636</v>
      </c>
      <c r="E21" t="s">
        <v>1697</v>
      </c>
      <c r="F21" t="s">
        <v>1628</v>
      </c>
    </row>
    <row r="22" spans="1:6" x14ac:dyDescent="0.25">
      <c r="A22" t="s">
        <v>1699</v>
      </c>
      <c r="B22" t="s">
        <v>1624</v>
      </c>
      <c r="C22" t="s">
        <v>1700</v>
      </c>
      <c r="D22" t="s">
        <v>1636</v>
      </c>
      <c r="E22" t="s">
        <v>1701</v>
      </c>
      <c r="F22" t="s">
        <v>1628</v>
      </c>
    </row>
    <row r="23" spans="1:6" x14ac:dyDescent="0.25">
      <c r="A23" t="s">
        <v>1702</v>
      </c>
      <c r="B23" t="s">
        <v>1624</v>
      </c>
      <c r="C23" t="s">
        <v>1703</v>
      </c>
      <c r="D23" t="s">
        <v>1626</v>
      </c>
      <c r="E23" t="s">
        <v>1704</v>
      </c>
      <c r="F23" t="s">
        <v>1628</v>
      </c>
    </row>
    <row r="24" spans="1:6" x14ac:dyDescent="0.25">
      <c r="A24" t="s">
        <v>1702</v>
      </c>
      <c r="B24" t="s">
        <v>1624</v>
      </c>
      <c r="C24" t="s">
        <v>1705</v>
      </c>
      <c r="D24" t="s">
        <v>1631</v>
      </c>
      <c r="E24" t="s">
        <v>1706</v>
      </c>
      <c r="F24" t="s">
        <v>1628</v>
      </c>
    </row>
    <row r="25" spans="1:6" x14ac:dyDescent="0.25">
      <c r="A25" t="s">
        <v>1707</v>
      </c>
      <c r="B25" t="s">
        <v>1624</v>
      </c>
      <c r="C25" t="s">
        <v>1708</v>
      </c>
      <c r="D25" t="s">
        <v>1626</v>
      </c>
      <c r="E25" t="s">
        <v>1709</v>
      </c>
      <c r="F25" t="s">
        <v>1628</v>
      </c>
    </row>
    <row r="26" spans="1:6" x14ac:dyDescent="0.25">
      <c r="A26" t="s">
        <v>1710</v>
      </c>
      <c r="B26" t="s">
        <v>1624</v>
      </c>
      <c r="C26" t="s">
        <v>1711</v>
      </c>
      <c r="D26" t="s">
        <v>1636</v>
      </c>
      <c r="E26" t="s">
        <v>1712</v>
      </c>
      <c r="F26" t="s">
        <v>1628</v>
      </c>
    </row>
    <row r="27" spans="1:6" x14ac:dyDescent="0.25">
      <c r="A27" t="s">
        <v>3469</v>
      </c>
      <c r="B27" t="s">
        <v>1624</v>
      </c>
      <c r="C27" t="s">
        <v>3470</v>
      </c>
      <c r="D27" t="s">
        <v>3471</v>
      </c>
      <c r="E27" t="s">
        <v>1628</v>
      </c>
      <c r="F27" t="s">
        <v>1628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Antrag</vt:lpstr>
      <vt:lpstr>Pflichtfelder</vt:lpstr>
      <vt:lpstr>Wertetabelle</vt:lpstr>
      <vt:lpstr>Schulstammdaten</vt:lpstr>
      <vt:lpstr>changelog</vt:lpstr>
      <vt:lpstr>Antrag!Druckbereich</vt:lpstr>
    </vt:vector>
  </TitlesOfParts>
  <Company>SGD Süd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Stengel, Johannes (ADD)</dc:creator>
  <cp:lastModifiedBy>Weinberg, Marisa</cp:lastModifiedBy>
  <cp:lastPrinted>2026-08-18T10:02:46Z</cp:lastPrinted>
  <dcterms:created xsi:type="dcterms:W3CDTF">2023-06-20T16:19:12Z</dcterms:created>
  <dcterms:modified xsi:type="dcterms:W3CDTF">2026-08-31T06:38:09Z</dcterms:modified>
</cp:coreProperties>
</file>